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  <sheet name="Feuille2" sheetId="2" r:id="rId2"/>
  </sheets>
  <definedNames>
    <definedName name="_xlnm._FilterDatabase" localSheetId="0" hidden="1">'Feuille1'!$A$1:$M$465</definedName>
    <definedName name="_xlnm._FilterDatabase" localSheetId="1" hidden="1">'Feuille2'!$A$1:$L$469</definedName>
    <definedName name="Excel_BuiltIn__FilterDatabase" localSheetId="0">'Feuille1'!$A$1:$M$465</definedName>
    <definedName name="Excel_BuiltIn__FilterDatabase" localSheetId="1">'Feuille2'!$A$1:$L$469</definedName>
  </definedNames>
  <calcPr fullCalcOnLoad="1"/>
</workbook>
</file>

<file path=xl/sharedStrings.xml><?xml version="1.0" encoding="utf-8"?>
<sst xmlns="http://schemas.openxmlformats.org/spreadsheetml/2006/main" count="4404" uniqueCount="1051">
  <si>
    <t>code INSEE</t>
  </si>
  <si>
    <t>commune</t>
  </si>
  <si>
    <t>EPCI2017</t>
  </si>
  <si>
    <t>Competence planification</t>
  </si>
  <si>
    <t>scot</t>
  </si>
  <si>
    <t>centre instructeur</t>
  </si>
  <si>
    <t>document en vigueur</t>
  </si>
  <si>
    <t>date elaboration</t>
  </si>
  <si>
    <t>date derniere modification</t>
  </si>
  <si>
    <t>PLUi en cours</t>
  </si>
  <si>
    <t>procedure communale en cours</t>
  </si>
  <si>
    <t>site web</t>
  </si>
  <si>
    <t>site_web</t>
  </si>
  <si>
    <t>AGENCE DEPARTEMENTALE D'INGENIERIE TERRITORIALE - ANTENNE DE SAINT GERVAIS D'AUVERGNE</t>
  </si>
  <si>
    <t>INSEE</t>
  </si>
  <si>
    <t>NOM_COM</t>
  </si>
  <si>
    <t>EPCI_2017</t>
  </si>
  <si>
    <t>COMP_PLANI</t>
  </si>
  <si>
    <t>SCOT</t>
  </si>
  <si>
    <t>COMP_ADS</t>
  </si>
  <si>
    <t>TYPEDOC</t>
  </si>
  <si>
    <t>DATE_ELAB</t>
  </si>
  <si>
    <t>DATAPPRO</t>
  </si>
  <si>
    <t>PLUI</t>
  </si>
  <si>
    <t>PROC_MAJ_C</t>
  </si>
  <si>
    <t>SITEWEB</t>
  </si>
  <si>
    <t>AIGUEPERSE</t>
  </si>
  <si>
    <t>PLAINE LIMAGNE</t>
  </si>
  <si>
    <t>NULL</t>
  </si>
  <si>
    <t>AGENCE DEPARTEMENTALE D'INGENIERIE TERRITORIALE - ANTENNE DE RIOM</t>
  </si>
  <si>
    <t>PLU</t>
  </si>
  <si>
    <t>Elaboration PLUI de la CC PLAINE LIMAGNE prescrite le 27/06/2017</t>
  </si>
  <si>
    <t>http://www.geoportail-urbanisme.gouv.fr/map/#zoom=14&amp;lat=46.0143&amp;lon=3.2020</t>
  </si>
  <si>
    <t>AIX-LA-FAYETTE</t>
  </si>
  <si>
    <t>AMBERT LIVRADOIS FOREZ</t>
  </si>
  <si>
    <t>SCOT Livradois-Forez opposable</t>
  </si>
  <si>
    <t>DDT</t>
  </si>
  <si>
    <t>RNU</t>
  </si>
  <si>
    <t>https://www.puy-de-dome.gouv.fr/Actions-de-l-Etat/Amenagement-du-territoire-urbanisme-fiscalite-de-l-urbanisme/Plan-local-d-urbanisme.-carte-communale/Consultez-les-pieces-ecrites-du-document-d-urbanisme-approuve-de-votre-commune/Aix-La-Fayette</t>
  </si>
  <si>
    <t>AMBERT</t>
  </si>
  <si>
    <t>Commune d'Ambert</t>
  </si>
  <si>
    <t>http://www.geoportail-urbanisme.gouv.fr/map/#zoom=12&amp;lat=45.55124&amp;lon=3.72851</t>
  </si>
  <si>
    <t>LES ANCIZES-COMPS</t>
  </si>
  <si>
    <t>COMBRAILLES SIOULE ET MORGE</t>
  </si>
  <si>
    <t>SCOT du Pays des Combrailles opposable</t>
  </si>
  <si>
    <t>https://www.geoportail-urbanisme.gouv.fr/map/#tile=1&amp;lon=2.810022&amp;lat=45.92613400000002&amp;zoom=13&amp;mlon=2.810022&amp;mlat=45.926134</t>
  </si>
  <si>
    <t>ANTOINGT</t>
  </si>
  <si>
    <t>AGGLO PAYS D'ISSOIRE</t>
  </si>
  <si>
    <t>SCOT du Val d'Allier opposable</t>
  </si>
  <si>
    <t>https://www.puy-de-dome.gouv.fr/Actions-de-l-Etat/Amenagement-du-territoire-urbanisme-fiscalite-de-l-urbanisme/Plan-local-d-urbanisme.-carte-communale/Consultez-les-pieces-ecrites-du-document-d-urbanisme-approuve-de-votre-commune/Antoingt</t>
  </si>
  <si>
    <t>ANZAT-LE-LUGUET</t>
  </si>
  <si>
    <t>https://www.puy-de-dome.gouv.fr/Actions-de-l-Etat/Amenagement-du-territoire-urbanisme-fiscalite-de-l-urbanisme/Plan-local-d-urbanisme.-carte-communale/Consultez-les-pieces-ecrites-du-document-d-urbanisme-approuve-de-votre-commune/Anzat-Le-Luguet</t>
  </si>
  <si>
    <t>APCHAT</t>
  </si>
  <si>
    <t>https://www.puy-de-dome.gouv.fr/Actions-de-l-Etat/Amenagement-du-territoire-urbanisme-fiscalite-de-l-urbanisme/Plan-local-d-urbanisme.-carte-communale/Consultez-les-pieces-ecrites-du-document-d-urbanisme-approuve-de-votre-commune/Apchat</t>
  </si>
  <si>
    <t>ARCONSAT</t>
  </si>
  <si>
    <t>THIERS DORE ET MONTAGNE</t>
  </si>
  <si>
    <t>http://www.geoportail-urbanisme.gouv.fr/map/#zoom=14&amp;lat=45.8978&amp;lon=3.7166</t>
  </si>
  <si>
    <t>ARDES</t>
  </si>
  <si>
    <t>https://www.puy-de-dome.gouv.fr/Actions-de-l-Etat/Amenagement-du-territoire-urbanisme-fiscalite-de-l-urbanisme/Plan-local-d-urbanisme.-carte-communale/Consultez-les-pieces-ecrites-du-document-d-urbanisme-approuve-de-votre-commune/Ardes-sur-Couze</t>
  </si>
  <si>
    <t>ARLANC</t>
  </si>
  <si>
    <t>AGENCE DEPARTEMENTALE D'INGENIERIE TERRITORIALE - ANTENNE AMBERT</t>
  </si>
  <si>
    <t>http://www.geoportail-urbanisme.gouv.fr/map/#zoom=13&amp;lat=45.42356&amp;lon=3.71224</t>
  </si>
  <si>
    <t>ARS-LES-FAVETS</t>
  </si>
  <si>
    <t>PAYS DE SAINT-ELOY</t>
  </si>
  <si>
    <t>https://www.puy-de-dome.gouv.fr/Actions-de-l-Etat/Amenagement-du-territoire-urbanisme-fiscalite-de-l-urbanisme/Plan-local-d-urbanisme.-carte-communale/Consultez-les-pieces-ecrites-du-document-d-urbanisme-approuve-de-votre-commune/Ars-Les-Favets</t>
  </si>
  <si>
    <t>ARTONNE</t>
  </si>
  <si>
    <t>http://www.geoportail-urbanisme.gouv.fr/map/#zoom=14&amp;lat=46.0059&amp;lon=3.1507</t>
  </si>
  <si>
    <t>AUBIAT</t>
  </si>
  <si>
    <t>http://www.geoportail-urbanisme.gouv.fr/map/#zoom=14&amp;lat=45.9805&amp;lon=3.1927</t>
  </si>
  <si>
    <t>AUBIERE</t>
  </si>
  <si>
    <t>CLERMONT AUVERGNE METROPOLE</t>
  </si>
  <si>
    <t>SCOT du Grand Clermont opposable</t>
  </si>
  <si>
    <t>Commune d'Aubiere</t>
  </si>
  <si>
    <t>Elaboration PLUi clermont Auvergne Métropole prescrit le 04/05/2018</t>
  </si>
  <si>
    <t>http://www.geoportail-urbanisme.gouv.fr/map/#zoom=14&amp;lat=45.75203&amp;lon=3.12716</t>
  </si>
  <si>
    <t>AUBUSSON-D'AUVERGNE</t>
  </si>
  <si>
    <t>http://www.geoportail-urbanisme.gouv.fr/map/#zoom=14&amp;lat=45.7533&amp;lon=3.5991</t>
  </si>
  <si>
    <t>AUGEROLLES</t>
  </si>
  <si>
    <t>http://www.geoportail-urbanisme.gouv.fr/map/#zoom=14&amp;lat=45.7370&amp;lon=3.6312</t>
  </si>
  <si>
    <t>AUGNAT</t>
  </si>
  <si>
    <t>https://www.puy-de-dome.gouv.fr/Actions-de-l-Etat/Amenagement-du-territoire-urbanisme-fiscalite-de-l-urbanisme/Plan-local-d-urbanisme.-carte-communale/Consultez-les-pieces-ecrites-du-document-d-urbanisme-approuve-de-votre-commune/Augnat</t>
  </si>
  <si>
    <t>AULNAT</t>
  </si>
  <si>
    <t>http://www.geoportail-urbanisme.gouv.fr/map/#zoom=14&amp;lat=45.7924&amp;lon=3.17262</t>
  </si>
  <si>
    <t>AURIERES</t>
  </si>
  <si>
    <t>DOME SANCY ARTENSE</t>
  </si>
  <si>
    <t>CC</t>
  </si>
  <si>
    <t>http://www.geoportail-urbanisme.gouv.fr/map/#zoom=14&amp;lat=45.6816&amp;lon=2.9159</t>
  </si>
  <si>
    <t>AUTHEZAT</t>
  </si>
  <si>
    <t>MOND'ARVERNE COMMUNAUTE</t>
  </si>
  <si>
    <t>MOND AVERNE COMMUNAUTE</t>
  </si>
  <si>
    <t>PLUi MOND AVERNE COMMUNAUTE PRESCRIT LE 25/01/2018</t>
  </si>
  <si>
    <t>https://www.puy-de-dome.gouv.fr/Actions-de-l-Etat/Amenagement-du-territoire-urbanisme-fiscalite-de-l-urbanisme/Plan-local-d-urbanisme.-carte-communale/Consultez-les-pieces-ecrites-du-document-d-urbanisme-approuve-de-votre-commune/Authezat</t>
  </si>
  <si>
    <t>AUZAT-LA-COMBELLE</t>
  </si>
  <si>
    <t>http://www.puy-de-dome.gouv.fr/consultez-les-pieces-ecrites-du-r771.html?page=rubrique&amp;id_rubrique=771&amp;id_article=1581&amp;masquable=OK</t>
  </si>
  <si>
    <t>AUZELLES</t>
  </si>
  <si>
    <t>http://www.geoportail-urbanisme.gouv.fr/map/#zoom=14&amp;lat=45.6069&amp;lon=3.5186</t>
  </si>
  <si>
    <t>AVEZE</t>
  </si>
  <si>
    <t>https://www.puy-de-dome.gouv.fr/Actions-de-l-Etat/Amenagement-du-territoire-urbanisme-fiscalite-de-l-urbanisme/Plan-local-d-urbanisme.-carte-communale/Consultez-les-pieces-ecrites-du-document-d-urbanisme-approuve-de-votre-commune/Aveze</t>
  </si>
  <si>
    <t>AYAT-SUR-SIOULE</t>
  </si>
  <si>
    <t>https://www.puy-de-dome.gouv.fr/Actions-de-l-Etat/Amenagement-du-territoire-urbanisme-fiscalite-de-l-urbanisme/Plan-local-d-urbanisme.-carte-communale/Consultez-les-pieces-ecrites-du-document-d-urbanisme-approuve-de-votre-commune/Ayat-sur-Sioule</t>
  </si>
  <si>
    <t>AYDAT</t>
  </si>
  <si>
    <t>PETR</t>
  </si>
  <si>
    <t>https://www.geoportail-urbanisme.gouv.fr/map/#zoom=13&amp;lat=45.66053500000001&amp;lon=2.9751919999999994&amp;tile=1&amp;mlon=2.975192&amp;mlat=45.660535</t>
  </si>
  <si>
    <t>BAFFIE</t>
  </si>
  <si>
    <t>http://www.geoportail-urbanisme.gouv.fr/map/#zoom=14&amp;lat=45.4767&amp;lon=3.8283</t>
  </si>
  <si>
    <t>BAGNOLS</t>
  </si>
  <si>
    <t>Elab CC prescript le 20240202</t>
  </si>
  <si>
    <t>https://www.puy-de-dome.gouv.fr/Actions-de-l-Etat/Amenagement-du-territoire-urbanisme-fiscalite-de-l-urbanisme/Plan-local-d-urbanisme.-carte-communale/Consultez-les-pieces-ecrites-du-document-d-urbanisme-approuve-de-votre-commune/Bagnols</t>
  </si>
  <si>
    <t>BANSAT</t>
  </si>
  <si>
    <t>http://www.geoportail-urbanisme.gouv.fr/map/#zoom=14&amp;lat=45.4830&amp;lon=3.3614</t>
  </si>
  <si>
    <t>BAS-ET-LEZAT</t>
  </si>
  <si>
    <t>https://www.puy-de-dome.gouv.fr/Actions-de-l-Etat/Amenagement-du-territoire-urbanisme-fiscalite-de-l-urbanisme/Plan-local-d-urbanisme.-carte-communale/Consultez-les-pieces-ecrites-du-document-d-urbanisme-approuve-de-votre-commune/Bas-et-Lezat</t>
  </si>
  <si>
    <t>BEAULIEU</t>
  </si>
  <si>
    <t>Elab PLU prescript le 20150925</t>
  </si>
  <si>
    <t>https://www.puy-de-dome.gouv.fr/Actions-de-l-Etat/Amenagement-du-territoire-urbanisme-fiscalite-de-l-urbanisme/Plan-local-d-urbanisme.-carte-communale/Consultez-les-pieces-ecrites-du-document-d-urbanisme-approuve-de-votre-commune/Beaulieu</t>
  </si>
  <si>
    <t>BEAUMONT</t>
  </si>
  <si>
    <t>Commune de Beaumont</t>
  </si>
  <si>
    <t>http://www.geoportail-urbanisme.gouv.fr/map/#zoom=14&amp;lat=45.74998&amp;lon=3.08532</t>
  </si>
  <si>
    <t>BEAUMONT-LES-RANDAN</t>
  </si>
  <si>
    <t>http://www.geoportail-urbanisme.gouv.fr/map/#zoom=14&amp;lat=45.9961&amp;lon=3.3837</t>
  </si>
  <si>
    <t>BEAUREGARD-L'EVEQUE</t>
  </si>
  <si>
    <t>BILLOM COMMUNAUTE</t>
  </si>
  <si>
    <t>http://www.geoportail-urbanisme.gouv.fr/map/#zoom=14&amp;lat=45.8142&amp;lon=3.2986</t>
  </si>
  <si>
    <t>BEAUREGARD-VENDON</t>
  </si>
  <si>
    <t>https://www.geoportail-urbanisme.gouv.fr/map/#tile=1&amp;lon=3.113742&amp;lat=45.95952700000001&amp;zoom=13&amp;mlon=3.113742&amp;mlat=45.959527</t>
  </si>
  <si>
    <t>BERGONNE</t>
  </si>
  <si>
    <t>https://www.puy-de-dome.gouv.fr/Actions-de-l-Etat/Amenagement-du-territoire-urbanisme-fiscalite-de-l-urbanisme/Plan-local-d-urbanisme.-carte-communale/Consultez-les-pieces-ecrites-du-document-d-urbanisme-approuve-de-votre-commune/Bergonne</t>
  </si>
  <si>
    <t>BERTIGNAT</t>
  </si>
  <si>
    <t>https://www.puy-de-dome.gouv.fr/Actions-de-l-Etat/Amenagement-du-territoire-urbanisme-fiscalite-de-l-urbanisme/Plan-local-d-urbanisme.-carte-communale/Consultez-les-pieces-ecrites-du-document-d-urbanisme-approuve-de-votre-commune/Bertignat</t>
  </si>
  <si>
    <t>BESSE-ET-SAINT-ANASTAISE</t>
  </si>
  <si>
    <t>MASSIF DU SANCY</t>
  </si>
  <si>
    <t>http://www.geoportail-urbanisme.gouv.fr/map/#zoom=14&amp;lat=45.4969&amp;lon=2.9073</t>
  </si>
  <si>
    <t>BEURIERES</t>
  </si>
  <si>
    <t>https://www.puy-de-dome.gouv.fr/Actions-de-l-Etat/Amenagement-du-territoire-urbanisme-fiscalite-de-l-urbanisme/Plan-local-d-urbanisme.-carte-communale/Consultez-les-pieces-ecrites-du-document-d-urbanisme-approuve-de-votre-commune/Beurrieres</t>
  </si>
  <si>
    <t>BILLOM</t>
  </si>
  <si>
    <t>http://www.geoportail-urbanisme.gouv.fr/map/#zoom=14&amp;lat=45.7251&amp;lon=3.3239</t>
  </si>
  <si>
    <t>BIOLLET</t>
  </si>
  <si>
    <t>https://www.puy-de-dome.gouv.fr/Actions-de-l-Etat/Amenagement-du-territoire-urbanisme-fiscalite-de-l-urbanisme/Plan-local-d-urbanisme.-carte-communale/Consultez-les-pieces-ecrites-du-document-d-urbanisme-approuve-de-votre-commune/Biollet</t>
  </si>
  <si>
    <t>BLANZAT</t>
  </si>
  <si>
    <t>http://www.geoportail-urbanisme.gouv.fr/map/#zoom=13&amp;lat=45.82505&amp;lon=3.07072</t>
  </si>
  <si>
    <t>BLOT-L'EGLISE</t>
  </si>
  <si>
    <t>http://www.geoportail-urbanisme.gouv.fr/map/#zoom=14&amp;lat=46.0333&amp;lon=2.9582</t>
  </si>
  <si>
    <t>BONGHEAT</t>
  </si>
  <si>
    <t>http://www.geoportail-urbanisme.gouv.fr/map/#zoom=14&amp;lat=45.7250&amp;lon=3.4264</t>
  </si>
  <si>
    <t>BORT-L'ETANG</t>
  </si>
  <si>
    <t>ENTRE DORE ET ALLIER</t>
  </si>
  <si>
    <t>CC ENTRE DORE ET ALLIER</t>
  </si>
  <si>
    <t>Entre Dore et Allier</t>
  </si>
  <si>
    <t>ELABORATION DU PLUI ENTRE DORE ET ALLIER PRESCRIT LE 28/09/2021</t>
  </si>
  <si>
    <t>http://www.geoportail-urbanisme.gouv.fr/map/#zoom=14&amp;lat=45.7816&amp;lon=3.4357</t>
  </si>
  <si>
    <t>BOUDES</t>
  </si>
  <si>
    <t>Elab PLU prescript le 20211209</t>
  </si>
  <si>
    <t>https://www.puy-de-dome.gouv.fr/Actions-de-l-Etat/Amenagement-du-territoire-urbanisme-fiscalite-de-l-urbanisme/Plan-local-d-urbanisme.-carte-communale/Consultez-les-pieces-ecrites-du-document-d-urbanisme-approuve-de-votre-commune/Boudes</t>
  </si>
  <si>
    <t>LA BOURBOULE</t>
  </si>
  <si>
    <t>Arret Revision PLU le 20170710</t>
  </si>
  <si>
    <t>https://www.puy-de-dome.gouv.fr/Actions-de-l-Etat/Amenagement-du-territoire-urbanisme-fiscalite-de-l-urbanisme/Plan-local-d-urbanisme.-carte-communale/Consultez-les-pieces-ecrites-du-document-d-urbanisme-approuve-de-votre-commune/Bourboule-La</t>
  </si>
  <si>
    <t>BOURG-LASTIC</t>
  </si>
  <si>
    <t>CHAVANON COMBRAILLES ET VOLCANS</t>
  </si>
  <si>
    <t>Elab PLU prescript le 20151229</t>
  </si>
  <si>
    <t>https://www.puy-de-dome.gouv.fr/Actions-de-l-Etat/Amenagement-du-territoire-urbanisme-fiscalite-de-l-urbanisme/Plan-local-d-urbanisme.-carte-communale/Consultez-les-pieces-ecrites-du-document-d-urbanisme-approuve-de-votre-commune/Bourg-Lastic</t>
  </si>
  <si>
    <t>BOUZEL</t>
  </si>
  <si>
    <t>http://www.geoportail-urbanisme.gouv.fr/map/#zoom=14&amp;lat=45.7806&amp;lon=3.3184</t>
  </si>
  <si>
    <t>BRASSAC-LES-MINES</t>
  </si>
  <si>
    <t>http://www.geoportail-urbanisme.gouv.fr/map/#zoom=14&amp;lat=45.4195&amp;lon=3.3214</t>
  </si>
  <si>
    <t>BRENAT</t>
  </si>
  <si>
    <t>http://www.geoportail-urbanisme.gouv.fr/map/#zoom=14&amp;lat=45.5497&amp;lon=3.3097</t>
  </si>
  <si>
    <t>LE BREUIL-SUR-COUZE</t>
  </si>
  <si>
    <t>http://www.geoportail-urbanisme.gouv.fr/map/#zoom=14&amp;lat=45.4670&amp;lon=3.2669</t>
  </si>
  <si>
    <t>BRIFFONS</t>
  </si>
  <si>
    <t>https://www.puy-de-dome.gouv.fr/Actions-de-l-Etat/Amenagement-du-territoire-urbanisme-fiscalite-de-l-urbanisme/Plan-local-d-urbanisme.-carte-communale/Consultez-les-pieces-ecrites-du-document-d-urbanisme-approuve-de-votre-commune/Briffons</t>
  </si>
  <si>
    <t>LE BROC</t>
  </si>
  <si>
    <t>http://www.geoportail-urbanisme.gouv.fr/map/#zoom=14&amp;lat=45.5039&amp;lon=3.2517</t>
  </si>
  <si>
    <t>BROMONT-LAMOTHE</t>
  </si>
  <si>
    <t>Revision PLU prescript le 20220603</t>
  </si>
  <si>
    <t>http://www.geoportail-urbanisme.gouv.fr/map/#zoom=14&amp;lat=45.8324&amp;lon=2.8105</t>
  </si>
  <si>
    <t>BROUSSE</t>
  </si>
  <si>
    <t>Commune de Brousse</t>
  </si>
  <si>
    <t>http://www.geoportail-urbanisme.gouv.fr/map/#zoom=14&amp;lat=45.6002&amp;lon=3.4637</t>
  </si>
  <si>
    <t>LE BRUGERON</t>
  </si>
  <si>
    <t>http://www.geoportail-urbanisme.gouv.fr/map/#zoom=14&amp;lat=45.7122&amp;lon=3.7429</t>
  </si>
  <si>
    <t>BULHON</t>
  </si>
  <si>
    <t>http://www.geoportail-urbanisme.gouv.fr/map/#zoom=14&amp;lat=45.8853&amp;lon=3.3917</t>
  </si>
  <si>
    <t>BUSSEOL</t>
  </si>
  <si>
    <t>https://www.puy-de-dome.gouv.fr/Actions-de-l-Etat/Amenagement-du-territoire-urbanisme-fiscalite-de-l-urbanisme/Plan-local-d-urbanisme.-carte-communale/Consultez-les-pieces-ecrites-du-document-d-urbanisme-approuve-de-votre-commune/Busseol</t>
  </si>
  <si>
    <t>BUSSIERES</t>
  </si>
  <si>
    <t>https://www.puy-de-dome.gouv.fr/Actions-de-l-Etat/Amenagement-du-territoire-urbanisme-fiscalite-de-l-urbanisme/Plan-local-d-urbanisme.-carte-communale/Consultez-les-pieces-ecrites-du-document-d-urbanisme-approuve-de-votre-commune/Bussieres-pres-Pionsat</t>
  </si>
  <si>
    <t>BUSSIERES-ET-PRUNS</t>
  </si>
  <si>
    <t>http://www.geoportail-urbanisme.gouv.fr/map/#zoom=14&amp;lat=46.0066&amp;lon=3.2380</t>
  </si>
  <si>
    <t>BUXIERES-SOUS-MONTAIGUT</t>
  </si>
  <si>
    <t>https://www.puy-de-dome.gouv.fr/Actions-de-l-Etat/Amenagement-du-territoire-urbanisme-fiscalite-de-l-urbanisme/Plan-local-d-urbanisme.-carte-communale/Consultez-les-pieces-ecrites-du-document-d-urbanisme-approuve-de-votre-commune/Buxieres-Sous-Montaigut</t>
  </si>
  <si>
    <t>CEBAZAT</t>
  </si>
  <si>
    <t>http://www.geoportail-urbanisme.gouv.fr/map/#zoom=13&amp;lat=45.83138&amp;lon=3.10939</t>
  </si>
  <si>
    <t>LA CELLE</t>
  </si>
  <si>
    <t>https://www.puy-de-dome.gouv.fr/Actions-de-l-Etat/Amenagement-du-territoire-urbanisme-fiscalite-de-l-urbanisme/Plan-local-d-urbanisme.-carte-communale/Consultez-les-pieces-ecrites-du-document-d-urbanisme-approuve-de-votre-commune/Celle-d-Auvergne-La</t>
  </si>
  <si>
    <t>CEILLOUX</t>
  </si>
  <si>
    <t>http://www.geoportail-urbanisme.gouv.fr/map/#zoom=14&amp;lat=45.6552&amp;lon=3.5163</t>
  </si>
  <si>
    <t>CELLES-SUR-DUROLLE</t>
  </si>
  <si>
    <t>Revision PLU prescript le 20200904</t>
  </si>
  <si>
    <t>http://www.geoportail-urbanisme.gouv.fr/map/#zoom=14&amp;lat=45.8725&amp;lon=3.6517</t>
  </si>
  <si>
    <t>LA CELLETTE</t>
  </si>
  <si>
    <t>https://www.puy-de-dome.gouv.fr/Actions-de-l-Etat/Amenagement-du-territoire-urbanisme-fiscalite-de-l-urbanisme/Plan-local-d-urbanisme.-carte-communale/Consultez-les-pieces-ecrites-du-document-d-urbanisme-approuve-de-votre-commune/Cellette-La</t>
  </si>
  <si>
    <t>LE CENDRE</t>
  </si>
  <si>
    <t>http://www.geoportail-urbanisme.gouv.fr/map/#zoom=14&amp;lat=45.71644&amp;lon=3.19469</t>
  </si>
  <si>
    <t>CEYRAT</t>
  </si>
  <si>
    <t>http://www.geoportail-urbanisme.gouv.fr/map/#zoom=13&amp;lat=45.74028&amp;lon=3.06514</t>
  </si>
  <si>
    <t>CEYSSAT</t>
  </si>
  <si>
    <t>https://www.geoportail-urbanisme.gouv.fr/map/#tile=1&amp;lon=2.895051&amp;lat=45.763711&amp;zoom=13</t>
  </si>
  <si>
    <t>CHABRELOCHE</t>
  </si>
  <si>
    <t>http://www.geoportail-urbanisme.gouv.fr/map/#zoom=14&amp;lat=45.8715&amp;lon=3.6985</t>
  </si>
  <si>
    <t>CHADELEUF</t>
  </si>
  <si>
    <t>http://www.geoportail-urbanisme.gouv.fr/map/#zoom=14&amp;lat=45.5817&amp;lon=3.1814</t>
  </si>
  <si>
    <t>CHALUS</t>
  </si>
  <si>
    <t>https://www.puy-de-dome.gouv.fr/Actions-de-l-Etat/Amenagement-du-territoire-urbanisme-fiscalite-de-l-urbanisme/Plan-local-d-urbanisme.-carte-communale/Consultez-les-pieces-ecrites-du-document-d-urbanisme-approuve-de-votre-commune/Chalus</t>
  </si>
  <si>
    <t>CHAMALIERES</t>
  </si>
  <si>
    <t>Commune de Chamalieres</t>
  </si>
  <si>
    <t>http://www.geoportail-urbanisme.gouv.fr/map/#zoom=14&amp;lat=45.77413&amp;lon=3.06047</t>
  </si>
  <si>
    <t>CHAMBON-SUR-DOLORE</t>
  </si>
  <si>
    <t>https://www.puy-de-dome.gouv.fr/Actions-de-l-Etat/Amenagement-du-territoire-urbanisme-fiscalite-de-l-urbanisme/Plan-local-d-urbanisme.-carte-communale/Consultez-les-pieces-ecrites-du-document-d-urbanisme-approuve-de-votre-commune/Chambon-Sur-Dolore</t>
  </si>
  <si>
    <t>CHAMBON-SUR-LAC</t>
  </si>
  <si>
    <t>Revision PLU prescript le 20101209</t>
  </si>
  <si>
    <t>https://www.puy-de-dome.gouv.fr/Actions-de-l-Etat/Amenagement-du-territoire-urbanisme-fiscalite-de-l-urbanisme/Plan-local-d-urbanisme.-carte-communale/Consultez-les-pieces-ecrites-du-document-d-urbanisme-approuve-de-votre-commune/Chambon-Sur-Lac</t>
  </si>
  <si>
    <t>CHAMPAGNAT-LE-JEUNE</t>
  </si>
  <si>
    <t>https://www.puy-de-dome.gouv.fr/Actions-de-l-Etat/Amenagement-du-territoire-urbanisme-fiscalite-de-l-urbanisme/Plan-local-d-urbanisme.-carte-communale/Consultez-les-pieces-ecrites-du-document-d-urbanisme-approuve-de-votre-commune/Champagnat-Le-Jeune</t>
  </si>
  <si>
    <t>CHAMPEIX</t>
  </si>
  <si>
    <t>http://www.geoportail-urbanisme.gouv.fr/map/#zoom=14&amp;lat=45.5848&amp;lon=3.1280</t>
  </si>
  <si>
    <t>CHAMPETIERES</t>
  </si>
  <si>
    <t>https://www.puy-de-dome.gouv.fr/Actions-de-l-Etat/Amenagement-du-territoire-urbanisme-fiscalite-de-l-urbanisme/Plan-local-d-urbanisme.-carte-communale/Consultez-les-pieces-ecrites-du-document-d-urbanisme-approuve-de-votre-commune/Champetieres</t>
  </si>
  <si>
    <t>CHAMPS</t>
  </si>
  <si>
    <t>http://www.geoportail-urbanisme.gouv.fr/map/#zoom=14&amp;lat=46.0614&amp;lon=3.0941</t>
  </si>
  <si>
    <t>CHANAT-LA-MOUTEYRE</t>
  </si>
  <si>
    <t>RIOM LIMAGNE ET VOLCANS</t>
  </si>
  <si>
    <t>https://www.geoportail-urbanisme.gouv.fr/map/#zoom=13&amp;lat=45.829589&amp;lon=3.014915</t>
  </si>
  <si>
    <t>CHANONAT</t>
  </si>
  <si>
    <t>http://www.geoportail-urbanisme.gouv.fr/map/#zoom=14&amp;lat=45.6953&amp;lon=3.0830</t>
  </si>
  <si>
    <t>CHAPDES-BEAUFORT</t>
  </si>
  <si>
    <t>Commune de Chapdes-Beaufort</t>
  </si>
  <si>
    <t>http://www.geoportail-urbanisme.gouv.fr/map/#zoom=14&amp;lat=45.8928&amp;lon=2.8557</t>
  </si>
  <si>
    <t>LA CHAPELLE-AGNON</t>
  </si>
  <si>
    <t>http://www.geoportail-urbanisme.gouv.fr/map/#zoom=14&amp;lat=45.6301&amp;lon=3.6288</t>
  </si>
  <si>
    <t>LA CHAPELLE-MARCOUSSE</t>
  </si>
  <si>
    <t>https://www.puy-de-dome.gouv.fr/Actions-de-l-Etat/Amenagement-du-territoire-urbanisme-fiscalite-de-l-urbanisme/Plan-local-d-urbanisme.-carte-communale/Consultez-les-pieces-ecrites-du-document-d-urbanisme-approuve-de-votre-commune/Chapelle-Marcousse-La</t>
  </si>
  <si>
    <t>LA CHAPELLE-SUR-USSON</t>
  </si>
  <si>
    <t>https://www.puy-de-dome.gouv.fr/Actions-de-l-Etat/Amenagement-du-territoire-urbanisme-fiscalite-de-l-urbanisme/Plan-local-d-urbanisme.-carte-communale/Consultez-les-pieces-ecrites-du-document-d-urbanisme-approuve-de-votre-commune/Chapelle-Sur-Usson-La</t>
  </si>
  <si>
    <t>CHAPPES</t>
  </si>
  <si>
    <t>http://www.geoportail-urbanisme.gouv.fr/map/#zoom=14&amp;lat=45.8651&amp;lon=3.2265</t>
  </si>
  <si>
    <t>CHAPTUZAT</t>
  </si>
  <si>
    <t>http://www.geoportail-urbanisme.gouv.fr/map/#zoom=14&amp;lat=46.0302&amp;lon=3.1705</t>
  </si>
  <si>
    <t>CHARBONNIER-LES-MINES</t>
  </si>
  <si>
    <t>http://www.geoportail-urbanisme.gouv.fr/map/#zoom=14&amp;lat=45.4184&amp;lon=3.2820</t>
  </si>
  <si>
    <t>CHARBONNIERES-LES-VARENNES</t>
  </si>
  <si>
    <t>http://www.geoportail-urbanisme.gouv.fr/map/#zoom=14&amp;lat=45.8982&amp;lon=2.9796</t>
  </si>
  <si>
    <t>CHARBONNIERES-LES-VIEILLES</t>
  </si>
  <si>
    <t>Revision PLU prescript le 20231110</t>
  </si>
  <si>
    <t>http://www.geoportail-urbanisme.gouv.fr/map/#zoom=14&amp;lat=45.9915&amp;lon=3.0073</t>
  </si>
  <si>
    <t>CHARENSAT</t>
  </si>
  <si>
    <t>https://www.geoportail-urbanisme.gouv.fr/map/#tile=1&amp;lon=2.638158&amp;lat=45.986355&amp;zoom=13</t>
  </si>
  <si>
    <t>CHARNAT</t>
  </si>
  <si>
    <t>https://www.puy-de-dome.gouv.fr/Actions-de-l-Etat/Amenagement-du-territoire-urbanisme-fiscalite-de-l-urbanisme/Plan-local-d-urbanisme.-carte-communale/Consultez-les-pieces-ecrites-du-document-d-urbanisme-approuve-de-votre-commune/Charnat</t>
  </si>
  <si>
    <t>CHAS</t>
  </si>
  <si>
    <t>http://www.geoportail-urbanisme.gouv.fr/map/#zoom=14&amp;lat=45.7473&amp;lon=3.3066</t>
  </si>
  <si>
    <t>CHASSAGNE</t>
  </si>
  <si>
    <t>https://www.puy-de-dome.gouv.fr/Actions-de-l-Etat/Amenagement-du-territoire-urbanisme-fiscalite-de-l-urbanisme/Plan-local-d-urbanisme.-carte-communale/Consultez-les-pieces-ecrites-du-document-d-urbanisme-approuve-de-votre-commune/Chassagne</t>
  </si>
  <si>
    <t>CHASTREIX</t>
  </si>
  <si>
    <t>https://www.geoportail-urbanisme.gouv.fr/map/#tile=1&amp;lon=2.735675&amp;lat=45.51207199999999&amp;zoom=13</t>
  </si>
  <si>
    <t>CHATEAUGAY</t>
  </si>
  <si>
    <t>http://www.geoportail-urbanisme.gouv.fr/map/#zoom=14&amp;lat=45.85443&amp;lon=3.09965</t>
  </si>
  <si>
    <t>CHATEAUNEUF-LES-BAINS</t>
  </si>
  <si>
    <t>Revision PLU prescript le 20020329</t>
  </si>
  <si>
    <t>https://www.puy-de-dome.gouv.fr/Actions-de-l-Etat/Amenagement-du-territoire-urbanisme-fiscalite-de-l-urbanisme/Plan-local-d-urbanisme.-carte-communale/Consultez-les-pieces-ecrites-du-document-d-urbanisme-approuve-de-votre-commune/Chateauneuf-Les-Bains</t>
  </si>
  <si>
    <t>CHATEAU-SUR-CHER</t>
  </si>
  <si>
    <t>https://www.puy-de-dome.gouv.fr/Actions-de-l-Etat/Amenagement-du-territoire-urbanisme-fiscalite-de-l-urbanisme/Plan-local-d-urbanisme.-carte-communale/Consultez-les-pieces-ecrites-du-document-d-urbanisme-approuve-de-votre-commune/Chateau-Sur-Cher</t>
  </si>
  <si>
    <t>CHATELDON</t>
  </si>
  <si>
    <t>http://www.geoportail-urbanisme.gouv.fr/map/#zoom=14&amp;lat=45.9736&amp;lon=3.5527</t>
  </si>
  <si>
    <t>CHATELGUYON</t>
  </si>
  <si>
    <t>http://www.geoportail-urbanisme.gouv.fr/map/#zoom=14&amp;lat=45.9207&amp;lon=3.0625</t>
  </si>
  <si>
    <t>LA CHAULME</t>
  </si>
  <si>
    <t>http://www.geoportail-urbanisme.gouv.fr/map/#zoom=14&amp;lat=45.4715&amp;lon=3.9570</t>
  </si>
  <si>
    <t>CHAUMONT-LE-BOURG</t>
  </si>
  <si>
    <t>https://www.puy-de-dome.gouv.fr/Actions-de-l-Etat/Amenagement-du-territoire-urbanisme-fiscalite-de-l-urbanisme/Plan-local-d-urbanisme.-carte-communale/Consultez-les-pieces-ecrites-du-document-d-urbanisme-approuve-de-votre-commune/Chaumont-Le-Bourg</t>
  </si>
  <si>
    <t>CHAURIAT</t>
  </si>
  <si>
    <t>https://www.geoportail-urbanisme.gouv.fr/map/#zoom=14&amp;lat=45.74937295133185&amp;lon=3.2695935262997424&amp;tile=1</t>
  </si>
  <si>
    <t>CHAVAROUX</t>
  </si>
  <si>
    <t>http://www.geoportail-urbanisme.gouv.fr/map/#zoom=14&amp;lat=45.8559&amp;lon=3.2587</t>
  </si>
  <si>
    <t>LE CHEIX</t>
  </si>
  <si>
    <t>http://www.geoportail-urbanisme.gouv.fr/map/#zoom=14&amp;lat=45.9573&amp;lon=3.1822</t>
  </si>
  <si>
    <t>CHIDRAC</t>
  </si>
  <si>
    <t>https://www.geoportail-urbanisme.gouv.fr/map/#zoom=13&amp;lat=45.554359000000005&amp;lon=3.14819&amp;tile=1&amp;mlon=3.148190&amp;mlat=45.554359</t>
  </si>
  <si>
    <t>CISTERNES-LA-FORET</t>
  </si>
  <si>
    <t>https://www.puy-de-dome.gouv.fr/Actions-de-l-Etat/Amenagement-du-territoire-urbanisme-fiscalite-de-l-urbanisme/Plan-local-d-urbanisme.-carte-communale/Consultez-les-pieces-ecrites-du-document-d-urbanisme-approuve-de-votre-commune/Cisternes-La-Foret</t>
  </si>
  <si>
    <t>CLEMENSAT</t>
  </si>
  <si>
    <t>https://www.puy-de-dome.gouv.fr/Actions-de-l-Etat/Amenagement-du-territoire-urbanisme-fiscalite-de-l-urbanisme/Plan-local-d-urbanisme.-carte-communale/Consultez-les-pieces-ecrites-du-document-d-urbanisme-approuve-de-votre-commune/Clemensat</t>
  </si>
  <si>
    <t>CLERLANDE</t>
  </si>
  <si>
    <t>http://www.geoportail-urbanisme.gouv.fr/map/#zoom=14&amp;lat=45.9164&amp;lon=3.1903</t>
  </si>
  <si>
    <t>CLERMONT-FERRAND</t>
  </si>
  <si>
    <t>http://www.geoportail-urbanisme.gouv.fr/map/#zoom=13&amp;lat=45.78706&amp;lon=3.11272</t>
  </si>
  <si>
    <t>COLLANGES</t>
  </si>
  <si>
    <t>https://www.puy-de-dome.gouv.fr/Actions-de-l-Etat/Amenagement-du-territoire-urbanisme-fiscalite-de-l-urbanisme/Plan-local-d-urbanisme.-carte-communale/Consultez-les-pieces-ecrites-du-document-d-urbanisme-approuve-de-votre-commune/Collanges</t>
  </si>
  <si>
    <t>COMBRAILLES</t>
  </si>
  <si>
    <t>https://www.puy-de-dome.gouv.fr/Actions-de-l-Etat/Amenagement-du-territoire-urbanisme-fiscalite-de-l-urbanisme/Plan-local-d-urbanisme.-carte-communale/Consultez-les-pieces-ecrites-du-document-d-urbanisme-approuve-de-votre-commune/Combrailles</t>
  </si>
  <si>
    <t>COMBRONDE</t>
  </si>
  <si>
    <t>Revision PLU prescript le 20210707</t>
  </si>
  <si>
    <t>http://www.geoportail-urbanisme.gouv.fr/map/#zoom=14&amp;lat=45.9859&amp;lon=3.0803</t>
  </si>
  <si>
    <t>COMPAINS</t>
  </si>
  <si>
    <t>https://www.puy-de-dome.gouv.fr/Actions-de-l-Etat/Amenagement-du-territoire-urbanisme-fiscalite-de-l-urbanisme/Plan-local-d-urbanisme.-carte-communale/Consultez-les-pieces-ecrites-du-document-d-urbanisme-approuve-de-votre-commune/Compains</t>
  </si>
  <si>
    <t>CONDAT-EN-COMBRAILLE</t>
  </si>
  <si>
    <t>https://www.puy-de-dome.gouv.fr/Actions-de-l-Etat/Amenagement-du-territoire-urbanisme-fiscalite-de-l-urbanisme/Plan-local-d-urbanisme.-carte-communale/Consultez-les-pieces-ecrites-du-document-d-urbanisme-approuve-de-votre-commune/Condat-En-Combraille</t>
  </si>
  <si>
    <t>CONDAT-LES-MONTBOISSIER</t>
  </si>
  <si>
    <t>https://www.puy-de-dome.gouv.fr/Actions-de-l-Etat/Amenagement-du-territoire-urbanisme-fiscalite-de-l-urbanisme/Plan-local-d-urbanisme.-carte-communale/Consultez-les-pieces-ecrites-du-document-d-urbanisme-approuve-de-votre-commune/Condat-Les-Montboissier</t>
  </si>
  <si>
    <t>CORENT</t>
  </si>
  <si>
    <t>http://www.geoportail-urbanisme.gouv.fr/map/#zoom=14&amp;lat=45.6606&amp;lon=3.1927</t>
  </si>
  <si>
    <t>COUDES</t>
  </si>
  <si>
    <t>https://www.geoportail-urbanisme.gouv.fr/map/#tile=1&amp;lon=3.2080850000000005&amp;lat=45.61448500000003&amp;zoom=13</t>
  </si>
  <si>
    <t>COURGOUL</t>
  </si>
  <si>
    <t>https://www.puy-de-dome.gouv.fr/Actions-de-l-Etat/Amenagement-du-territoire-urbanisme-fiscalite-de-l-urbanisme/Plan-local-d-urbanisme.-carte-communale/Consultez-les-pieces-ecrites-du-document-d-urbanisme-approuve-de-votre-commune/Courgoul</t>
  </si>
  <si>
    <t>COURNOLS</t>
  </si>
  <si>
    <t>http://www.geoportail-urbanisme.gouv.fr/map/#zoom=14&amp;lat=45.6417&amp;lon=3.0373</t>
  </si>
  <si>
    <t>COURNON-D'AUVERGNE</t>
  </si>
  <si>
    <t>Commune de Cournon d'Auvergne</t>
  </si>
  <si>
    <t>http://www.geoportail-urbanisme.gouv.fr/map/#zoom=13&amp;lat=45.74201&amp;lon=3.18852</t>
  </si>
  <si>
    <t>COURPIERE</t>
  </si>
  <si>
    <t>http://www.geoportail-urbanisme.gouv.fr/map/#zoom=14&amp;lat=45.7585&amp;lon=3.5415</t>
  </si>
  <si>
    <t>LE CREST</t>
  </si>
  <si>
    <t>http://www.geoportail-urbanisme.gouv.fr/map/#zoom=14&amp;lat=45.6891&amp;lon=3.1329</t>
  </si>
  <si>
    <t>CREVANT-LAVEINE</t>
  </si>
  <si>
    <t>http://www.geoportail-urbanisme.gouv.fr/map/#zoom=14&amp;lat=45.9023&amp;lon=3.4014</t>
  </si>
  <si>
    <t>CROS</t>
  </si>
  <si>
    <t>Commune de CROS</t>
  </si>
  <si>
    <t>https://www.geoportail-urbanisme.gouv.fr/map/#zoom=13&amp;lat=45.47387600000002&amp;lon=2.59922&amp;tile=1&amp;mlon=2.599220&amp;mlat=45.473876</t>
  </si>
  <si>
    <t>LA CROUZILLE</t>
  </si>
  <si>
    <t>https://www.puy-de-dome.gouv.fr/Actions-de-l-Etat/Amenagement-du-territoire-urbanisme-fiscalite-de-l-urbanisme/Plan-local-d-urbanisme.-carte-communale/Consultez-les-pieces-ecrites-du-document-d-urbanisme-approuve-de-votre-commune/Crouzille-La</t>
  </si>
  <si>
    <t>CULHAT</t>
  </si>
  <si>
    <t>http://www.geoportail-urbanisme.gouv.fr/map/#zoom=14&amp;lat=45.8609&amp;lon=3.3440</t>
  </si>
  <si>
    <t>CUNLHAT</t>
  </si>
  <si>
    <t>http://www.geoportail-urbanisme.gouv.fr/map/#zoom=14&amp;lat=45.6301&amp;lon=3.5629</t>
  </si>
  <si>
    <t>DAUZAT-SUR-VODABLE</t>
  </si>
  <si>
    <t>https://www.puy-de-dome.gouv.fr/Actions-de-l-Etat/Amenagement-du-territoire-urbanisme-fiscalite-de-l-urbanisme/Plan-local-d-urbanisme.-carte-communale/Consultez-les-pieces-ecrites-du-document-d-urbanisme-approuve-de-votre-commune/Dauzat-Sur-Vodable</t>
  </si>
  <si>
    <t>DAVAYAT</t>
  </si>
  <si>
    <t>http://www.geoportail-urbanisme.gouv.fr/map/#zoom=14&amp;lat=45.9469&amp;lon=3.1155</t>
  </si>
  <si>
    <t>DOMAIZE</t>
  </si>
  <si>
    <t>http://www.geoportail-urbanisme.gouv.fr/map/#zoom=14&amp;lat=45.6867&amp;lon=3.5334</t>
  </si>
  <si>
    <t>DORANGES</t>
  </si>
  <si>
    <t>https://www.puy-de-dome.gouv.fr/Actions-de-l-Etat/Amenagement-du-territoire-urbanisme-fiscalite-de-l-urbanisme/Plan-local-d-urbanisme.-carte-communale/Consultez-les-pieces-ecrites-du-document-d-urbanisme-approuve-de-votre-commune/Doranges</t>
  </si>
  <si>
    <t>DORAT</t>
  </si>
  <si>
    <t>http://www.geoportail-urbanisme.gouv.fr/map/#zoom=14&amp;lat=45.8954&amp;lon=3.4810</t>
  </si>
  <si>
    <t>DORE-L'EGLISE</t>
  </si>
  <si>
    <t>https://www.puy-de-dome.gouv.fr/Actions-de-l-Etat/Amenagement-du-territoire-urbanisme-fiscalite-de-l-urbanisme/Plan-local-d-urbanisme.-carte-communale/Consultez-les-pieces-ecrites-du-document-d-urbanisme-approuve-de-votre-commune/Dore-l-Eglise</t>
  </si>
  <si>
    <t>DURMIGNAT</t>
  </si>
  <si>
    <t>Elab PLU prescript le 20240406</t>
  </si>
  <si>
    <t>https://www.puy-de-dome.gouv.fr/Actions-de-l-Etat/Amenagement-du-territoire-urbanisme-fiscalite-de-l-urbanisme/Plan-local-d-urbanisme.-carte-communale/Consultez-les-pieces-ecrites-du-document-d-urbanisme-approuve-de-votre-commune/Durmignat</t>
  </si>
  <si>
    <t>DURTOL</t>
  </si>
  <si>
    <t>http://www.geoportail-urbanisme.gouv.fr/map/#tile=1&amp;lon=3.055326&amp;lat=45.79497900000001&amp;zoom=13&amp;mlon=3.055326&amp;mlat=45.794979</t>
  </si>
  <si>
    <t>ECHANDELYS</t>
  </si>
  <si>
    <t>https://www.puy-de-dome.gouv.fr/Actions-de-l-Etat/Amenagement-du-territoire-urbanisme-fiscalite-de-l-urbanisme/Plan-local-d-urbanisme.-carte-communale/Consultez-les-pieces-ecrites-du-document-d-urbanisme-approuve-de-votre-commune/Echandelys</t>
  </si>
  <si>
    <t>EFFIAT</t>
  </si>
  <si>
    <t>http://www.geoportail-urbanisme.gouv.fr/map/#zoom=14&amp;lat=46.0442&amp;lon=3.2687</t>
  </si>
  <si>
    <t>EGLISENEUVE-D'ENTRAIGUES</t>
  </si>
  <si>
    <t>http://www.geoportail-urbanisme.gouv.fr/map/#zoom=14&amp;lat=45.4214&amp;lon=2.8227</t>
  </si>
  <si>
    <t>EGLISENEUVE-DES-LIARDS</t>
  </si>
  <si>
    <t>https://www.puy-de-dome.gouv.fr/Actions-de-l-Etat/Amenagement-du-territoire-urbanisme-fiscalite-de-l-urbanisme/Plan-local-d-urbanisme.-carte-communale/Consultez-les-pieces-ecrites-du-document-d-urbanisme-approuve-de-votre-commune/Egliseneuve-Des-Liards</t>
  </si>
  <si>
    <t>EGLISENEUVE-PRES-BILLOM</t>
  </si>
  <si>
    <t>http://www.geoportail-urbanisme.gouv.fr/map/#zoom=14&amp;lat=45.7162&amp;lon=3.3901</t>
  </si>
  <si>
    <t>EGLISOLLES</t>
  </si>
  <si>
    <t>http://www.geoportail-urbanisme.gouv.fr/map/#zoom=14&amp;lat=45.4676&amp;lon=3.8719</t>
  </si>
  <si>
    <t>ENNEZAT</t>
  </si>
  <si>
    <t>http://www.geoportail-urbanisme.gouv.fr/map/#zoom=14&amp;lat=45.8954&amp;lon=3.2162</t>
  </si>
  <si>
    <t>ENTRAIGUES</t>
  </si>
  <si>
    <t>http://www.geoportail-urbanisme.gouv.fr/map/#zoom=14&amp;lat=45.8841&amp;lon=3.2634</t>
  </si>
  <si>
    <t>ENVAL</t>
  </si>
  <si>
    <t>http://www.geoportail-urbanisme.gouv.fr/map/#zoom=14&amp;lat=45.8972&amp;lon=3.0516</t>
  </si>
  <si>
    <t>ESCOUTOUX</t>
  </si>
  <si>
    <t>Revision PLU prescript le 20210412</t>
  </si>
  <si>
    <t>http://www.geoportail-urbanisme.gouv.fr/map/#zoom=14&amp;lat=45.8157&amp;lon=3.5541</t>
  </si>
  <si>
    <t>ESPINASSE</t>
  </si>
  <si>
    <t>Elab CC prescript le 20080606</t>
  </si>
  <si>
    <t>https://www.puy-de-dome.gouv.fr/Actions-de-l-Etat/Amenagement-du-territoire-urbanisme-fiscalite-de-l-urbanisme/Plan-local-d-urbanisme.-carte-communale/Consultez-les-pieces-ecrites-du-document-d-urbanisme-approuve-de-votre-commune/Espinasse</t>
  </si>
  <si>
    <t>ESPINCHAL</t>
  </si>
  <si>
    <t>https://www.puy-de-dome.gouv.fr/Actions-de-l-Etat/Amenagement-du-territoire-urbanisme-fiscalite-de-l-urbanisme/Plan-local-d-urbanisme.-carte-communale/Consultez-les-pieces-ecrites-du-document-d-urbanisme-approuve-de-votre-commune/Espinchal</t>
  </si>
  <si>
    <t>ESPIRAT</t>
  </si>
  <si>
    <t>http://www.geoportail-urbanisme.gouv.fr/map/#zoom=14&amp;lat=45.7528&amp;lon=3.3354</t>
  </si>
  <si>
    <t>ESTANDEUIL</t>
  </si>
  <si>
    <t>http://www.geoportail-urbanisme.gouv.fr/map/#zoom=14&amp;lat=45.6812&amp;lon=3.4444</t>
  </si>
  <si>
    <t>ESTEIL</t>
  </si>
  <si>
    <t>https://www.puy-de-dome.gouv.fr/Actions-de-l-Etat/Amenagement-du-territoire-urbanisme-fiscalite-de-l-urbanisme/Plan-local-d-urbanisme.-carte-communale/Consultez-les-pieces-ecrites-du-document-d-urbanisme-approuve-de-votre-commune/Esteil</t>
  </si>
  <si>
    <t>FAYET-LE-CHATEAU</t>
  </si>
  <si>
    <t>http://www.geoportail-urbanisme.gouv.fr/map/#zoom=14&amp;lat=45.6791&amp;lon=3.4099</t>
  </si>
  <si>
    <t>FAYET-RONAYE</t>
  </si>
  <si>
    <t>https://www.puy-de-dome.gouv.fr/Actions-de-l-Etat/Amenagement-du-territoire-urbanisme-fiscalite-de-l-urbanisme/Plan-local-d-urbanisme.-carte-communale/Consultez-les-pieces-ecrites-du-document-d-urbanisme-approuve-de-votre-commune/Fayet-Ronaye</t>
  </si>
  <si>
    <t>FERNOEL</t>
  </si>
  <si>
    <t>https://www.puy-de-dome.gouv.fr/Actions-de-l-Etat/Amenagement-du-territoire-urbanisme-fiscalite-de-l-urbanisme/Plan-local-d-urbanisme.-carte-communale/Consultez-les-pieces-ecrites-du-document-d-urbanisme-approuve-de-votre-commune/Fernoel</t>
  </si>
  <si>
    <t>AULHAT-FLAT</t>
  </si>
  <si>
    <t>http://www.geoportail-urbanisme.gouv.fr/map/#zoom=14&amp;lat=45.57396&amp;lon=3.31209</t>
  </si>
  <si>
    <t>LA FORIE</t>
  </si>
  <si>
    <t>https://www.puy-de-dome.gouv.fr/Actions-de-l-Etat/Amenagement-du-territoire-urbanisme-fiscalite-de-l-urbanisme/Plan-local-d-urbanisme.-carte-communale/Consultez-les-pieces-ecrites-du-document-d-urbanisme-approuve-de-votre-commune/Forie-La</t>
  </si>
  <si>
    <t>FOURNOLS</t>
  </si>
  <si>
    <t>https://www.puy-de-dome.gouv.fr/Actions-de-l-Etat/Amenagement-du-territoire-urbanisme-fiscalite-de-l-urbanisme/Plan-local-d-urbanisme.-carte-communale/Consultez-les-pieces-ecrites-du-document-d-urbanisme-approuve-de-votre-commune/Fournols</t>
  </si>
  <si>
    <t>GELLES</t>
  </si>
  <si>
    <t>http://www.geoportail-urbanisme.gouv.fr/map/#zoom=12&amp;lat=45.7624&amp;lon=2.77527</t>
  </si>
  <si>
    <t>GERZAT</t>
  </si>
  <si>
    <t>http://www.geoportail-urbanisme.gouv.fr/map/#zoom=13&amp;lat=45.8277&amp;lon=3.16007</t>
  </si>
  <si>
    <t>GIAT</t>
  </si>
  <si>
    <t>http://www.geoportail-urbanisme.gouv.fr/map/#zoom=14&amp;lat=45.7990&amp;lon=2.4767</t>
  </si>
  <si>
    <t>GIGNAT</t>
  </si>
  <si>
    <t>Elab CC prescript le 20081219</t>
  </si>
  <si>
    <t>https://www.puy-de-dome.gouv.fr/Actions-de-l-Etat/Amenagement-du-territoire-urbanisme-fiscalite-de-l-urbanisme/Plan-local-d-urbanisme.-carte-communale/Consultez-les-pieces-ecrites-du-document-d-urbanisme-approuve-de-votre-commune/Gignat</t>
  </si>
  <si>
    <t>GIMEAUX</t>
  </si>
  <si>
    <t>http://www.geoportail-urbanisme.gouv.fr/map/#zoom=14&amp;lat=45.9491&amp;lon=3.0987</t>
  </si>
  <si>
    <t>GLAINE-MONTAIGUT</t>
  </si>
  <si>
    <t>http://www.geoportail-urbanisme.gouv.fr/map/#zoom=14&amp;lat=45.7513&amp;lon=3.3861</t>
  </si>
  <si>
    <t>LA GODIVELLE</t>
  </si>
  <si>
    <t>https://www.puy-de-dome.gouv.fr/Actions-de-l-Etat/Amenagement-du-territoire-urbanisme-fiscalite-de-l-urbanisme/Plan-local-d-urbanisme.-carte-communale/Consultez-les-pieces-ecrites-du-document-d-urbanisme-approuve-de-votre-commune/Godivelle-La</t>
  </si>
  <si>
    <t>LA GOUTELLE</t>
  </si>
  <si>
    <t>https://www.puy-de-dome.gouv.fr/Actions-de-l-Etat/Amenagement-du-territoire-urbanisme-fiscalite-de-l-urbanisme/Plan-local-d-urbanisme.-carte-communale/Consultez-les-pieces-ecrites-du-document-d-urbanisme-approuve-de-votre-commune/Goutelle-La</t>
  </si>
  <si>
    <t>GOUTTIERES</t>
  </si>
  <si>
    <t>https://www.puy-de-dome.gouv.fr/Actions-de-l-Etat/Amenagement-du-territoire-urbanisme-fiscalite-de-l-urbanisme/Plan-local-d-urbanisme.-carte-communale/Consultez-les-pieces-ecrites-du-document-d-urbanisme-approuve-de-votre-commune/Gouttieres</t>
  </si>
  <si>
    <t>GRANDEYROLLES</t>
  </si>
  <si>
    <t>https://www.puy-de-dome.gouv.fr/Actions-de-l-Etat/Amenagement-du-territoire-urbanisme-fiscalite-de-l-urbanisme/Plan-local-d-urbanisme.-carte-communale/Consultez-les-pieces-ecrites-du-document-d-urbanisme-approuve-de-votre-commune/Grandeyrolles</t>
  </si>
  <si>
    <t>GRANDRIF</t>
  </si>
  <si>
    <t>https://www.puy-de-dome.gouv.fr/Actions-de-l-Etat/Amenagement-du-territoire-urbanisme-fiscalite-de-l-urbanisme/Plan-local-d-urbanisme.-carte-communale/Consultez-les-pieces-ecrites-du-document-d-urbanisme-approuve-de-votre-commune/Grandrif</t>
  </si>
  <si>
    <t>GRANDVAL</t>
  </si>
  <si>
    <t>https://www.puy-de-dome.gouv.fr/Actions-de-l-Etat/Amenagement-du-territoire-urbanisme-fiscalite-de-l-urbanisme/Plan-local-d-urbanisme.-carte-communale/Consultez-les-pieces-ecrites-du-document-d-urbanisme-approuve-de-votre-commune/Grandval</t>
  </si>
  <si>
    <t>HERMENT</t>
  </si>
  <si>
    <t>Elab CC prescript le 20020711</t>
  </si>
  <si>
    <t>https://www.puy-de-dome.gouv.fr/Actions-de-l-Etat/Amenagement-du-territoire-urbanisme-fiscalite-de-l-urbanisme/Plan-local-d-urbanisme.-carte-communale/Consultez-les-pieces-ecrites-du-document-d-urbanisme-approuve-de-votre-commune/Herment</t>
  </si>
  <si>
    <t>HEUME-L'EGLISE</t>
  </si>
  <si>
    <t>https://www.puy-de-dome.gouv.fr/Actions-de-l-Etat/Amenagement-du-territoire-urbanisme-fiscalite-de-l-urbanisme/Plan-local-d-urbanisme.-carte-communale/Consultez-les-pieces-ecrites-du-document-d-urbanisme-approuve-de-votre-commune/Heume-l-Eglise</t>
  </si>
  <si>
    <t>ISSERTEAUX</t>
  </si>
  <si>
    <t>http://www.geoportail-urbanisme.gouv.fr/map/#zoom=14&amp;lat=45.6533&amp;lon=3.3813</t>
  </si>
  <si>
    <t>ISSOIRE</t>
  </si>
  <si>
    <t>https://www.geoportail-urbanisme.gouv.fr/map/#tile=1&amp;lon=3.248123&amp;lat=45.541506999999996&amp;zoom=13&amp;mlon=3.248123&amp;mlat=45.541507</t>
  </si>
  <si>
    <t>JOB</t>
  </si>
  <si>
    <t>http://www.geoportail-urbanisme.gouv.fr/map/#zoom=12&amp;lat=45.62948&amp;lon=3.76691</t>
  </si>
  <si>
    <t>JOZE</t>
  </si>
  <si>
    <t>http://www.geoportail-urbanisme.gouv.fr/map/#zoom=14&amp;lat=45.8685&amp;lon=3.3040</t>
  </si>
  <si>
    <t>JOSERAND</t>
  </si>
  <si>
    <t>http://www.geoportail-urbanisme.gouv.fr/map/#zoom=14&amp;lat=46.0248&amp;lon=3.0990</t>
  </si>
  <si>
    <t>JUMEAUX</t>
  </si>
  <si>
    <t>https://www.geoportail-urbanisme.gouv.fr/map/#tile=1&amp;lon=3.340421&amp;lat=45.430578&amp;zoom=13</t>
  </si>
  <si>
    <t>LABESSETTE</t>
  </si>
  <si>
    <t>https://www.puy-de-dome.gouv.fr/Actions-de-l-Etat/Amenagement-du-territoire-urbanisme-fiscalite-de-l-urbanisme/Plan-local-d-urbanisme.-carte-communale/Consultez-les-pieces-ecrites-du-document-d-urbanisme-approuve-de-votre-commune/Labessette</t>
  </si>
  <si>
    <t>LACHAUX</t>
  </si>
  <si>
    <t>https://www.puy-de-dome.gouv.fr/Actions-de-l-Etat/Amenagement-du-territoire-urbanisme-fiscalite-de-l-urbanisme/Plan-local-d-urbanisme.-carte-communale/Consultez-les-pieces-ecrites-du-document-d-urbanisme-approuve-de-votre-commune/Lachaux</t>
  </si>
  <si>
    <t>LAMONTGIE</t>
  </si>
  <si>
    <t>http://www.geoportail-urbanisme.gouv.fr/map/#zoom=14&amp;lat=45.4747&amp;lon=3.3285</t>
  </si>
  <si>
    <t>LANDOGNE</t>
  </si>
  <si>
    <t>https://www.puy-de-dome.gouv.fr/Actions-de-l-Etat/Amenagement-du-territoire-urbanisme-fiscalite-de-l-urbanisme/Plan-local-d-urbanisme.-carte-communale/Consultez-les-pieces-ecrites-du-document-d-urbanisme-approuve-de-votre-commune/Landogne</t>
  </si>
  <si>
    <t>LAPEYROUSE</t>
  </si>
  <si>
    <t>https://www.puy-de-dome.gouv.fr/Actions-de-l-Etat/Amenagement-du-territoire-urbanisme-fiscalite-de-l-urbanisme/Plan-local-d-urbanisme.-carte-communale/Consultez-les-pieces-ecrites-du-document-d-urbanisme-approuve-de-votre-commune/Lapeyrouse</t>
  </si>
  <si>
    <t>LAPS</t>
  </si>
  <si>
    <t>http://www.geoportail-urbanisme.gouv.fr/map/#zoom=14&amp;lat=45.6710&amp;lon=3.2678</t>
  </si>
  <si>
    <t>LAQUEUILLE</t>
  </si>
  <si>
    <t>http://www.geoportail-urbanisme.gouv.fr/map/#zoom=14&amp;lat=45.6512&amp;lon=2.7460</t>
  </si>
  <si>
    <t>LARODDE</t>
  </si>
  <si>
    <t>https://www.puy-de-dome.gouv.fr/Actions-de-l-Etat/Amenagement-du-territoire-urbanisme-fiscalite-de-l-urbanisme/Plan-local-d-urbanisme.-carte-communale/Consultez-les-pieces-ecrites-du-document-d-urbanisme-approuve-de-votre-commune/Larodde</t>
  </si>
  <si>
    <t>LASTIC</t>
  </si>
  <si>
    <t>https://www.puy-de-dome.gouv.fr/Actions-de-l-Etat/Amenagement-du-territoire-urbanisme-fiscalite-de-l-urbanisme/Plan-local-d-urbanisme.-carte-communale/Consultez-les-pieces-ecrites-du-document-d-urbanisme-approuve-de-votre-commune/Lastic</t>
  </si>
  <si>
    <t>LA TOUR-D'AUVERGNE</t>
  </si>
  <si>
    <t>Arret Elab PLU le 20190603</t>
  </si>
  <si>
    <t>https://www.puy-de-dome.gouv.fr/Actions-de-l-Etat/Amenagement-du-territoire-urbanisme-fiscalite-de-l-urbanisme/Plan-local-d-urbanisme.-carte-communale/Consultez-les-pieces-ecrites-du-document-d-urbanisme-approuve-de-votre-commune/Tour-d-Auvergne-La</t>
  </si>
  <si>
    <t>LEMPDES</t>
  </si>
  <si>
    <t>http://www.geoportail-urbanisme.gouv.fr/map/#zoom=13&amp;lat=45.77193&amp;lon=3.19201</t>
  </si>
  <si>
    <t>LEMPTY</t>
  </si>
  <si>
    <t>http://www.geoportail-urbanisme.gouv.fr/map/#zoom=14&amp;lat=45.8294&amp;lon=3.3293</t>
  </si>
  <si>
    <t>LEZOUX</t>
  </si>
  <si>
    <t>http://www.geoportail-urbanisme.gouv.fr/map/#zoom=14&amp;lat=45.8292&amp;lon=3.3860</t>
  </si>
  <si>
    <t>LIMONS</t>
  </si>
  <si>
    <t>http://www.geoportail-urbanisme.gouv.fr/map/#zoom=14&amp;lat=45.9764&amp;lon=3.4458</t>
  </si>
  <si>
    <t>LISSEUIL</t>
  </si>
  <si>
    <t>https://www.puy-de-dome.gouv.fr/Actions-de-l-Etat/Amenagement-du-territoire-urbanisme-fiscalite-de-l-urbanisme/Plan-local-d-urbanisme.-carte-communale/Consultez-les-pieces-ecrites-du-document-d-urbanisme-approuve-de-votre-commune/Lisseuil</t>
  </si>
  <si>
    <t>LOUBEYRAT</t>
  </si>
  <si>
    <t>http://www.geoportail-urbanisme.gouv.fr/map/#zoom=14&amp;lat=45.9369&amp;lon=3.0062</t>
  </si>
  <si>
    <t>LUDESSE</t>
  </si>
  <si>
    <t>http://www.geoportail-urbanisme.gouv.fr/map/#zoom=14&amp;lat=45.6159&amp;lon=3.0997</t>
  </si>
  <si>
    <t>LUSSAT</t>
  </si>
  <si>
    <t>http://www.geoportail-urbanisme.gouv.fr/map/#zoom=14&amp;lat=45.8382&amp;lon=3.2265</t>
  </si>
  <si>
    <t>LUZILLAT</t>
  </si>
  <si>
    <t>http://www.geoportail-urbanisme.gouv.fr/map/#zoom=14&amp;lat=45.9590&amp;lon=3.3850</t>
  </si>
  <si>
    <t>MADRIAT</t>
  </si>
  <si>
    <t>https://www.puy-de-dome.gouv.fr/Actions-de-l-Etat/Amenagement-du-territoire-urbanisme-fiscalite-de-l-urbanisme/Plan-local-d-urbanisme.-carte-communale/Consultez-les-pieces-ecrites-du-document-d-urbanisme-approuve-de-votre-commune/Madriat</t>
  </si>
  <si>
    <t>MALAUZAT</t>
  </si>
  <si>
    <t>http://www.geoportail-urbanisme.gouv.fr/map/#zoom=14&amp;lat=45.8597&amp;lon=3.0610</t>
  </si>
  <si>
    <t>MALINTRAT</t>
  </si>
  <si>
    <t>http://www.geoportail-urbanisme.gouv.fr/map/#zoom=14&amp;lat=45.8109&amp;lon=3.1912</t>
  </si>
  <si>
    <t>MANGLIEU</t>
  </si>
  <si>
    <t>https://www.puy-de-dome.gouv.fr/Actions-de-l-Etat/Amenagement-du-territoire-urbanisme-fiscalite-de-l-urbanisme/Plan-local-d-urbanisme.-carte-communale/Consultez-les-pieces-ecrites-du-document-d-urbanisme-approuve-de-votre-commune/Manglieu</t>
  </si>
  <si>
    <t>MANZAT</t>
  </si>
  <si>
    <t>Revision PLU prescript le 20230512</t>
  </si>
  <si>
    <t>http://www.geoportail-urbanisme.gouv.fr/map/#zoom=14&amp;lat=45.9447&amp;lon=2.9398</t>
  </si>
  <si>
    <t>MARAT</t>
  </si>
  <si>
    <t>http://www.geoportail-urbanisme.gouv.fr/map/#zoom=14&amp;lat=45.6734&amp;lon=3.6887</t>
  </si>
  <si>
    <t>MARCILLAT</t>
  </si>
  <si>
    <t>https://www.puy-de-dome.gouv.fr/Actions-de-l-Etat/Amenagement-du-territoire-urbanisme-fiscalite-de-l-urbanisme/Plan-local-d-urbanisme.-carte-communale/Consultez-les-pieces-ecrites-du-document-d-urbanisme-approuve-de-votre-commune/Marcillat</t>
  </si>
  <si>
    <t>MAREUGHEOL</t>
  </si>
  <si>
    <t>https://www.puy-de-dome.gouv.fr/Actions-de-l-Etat/Amenagement-du-territoire-urbanisme-fiscalite-de-l-urbanisme/Plan-local-d-urbanisme.-carte-communale/Consultez-les-pieces-ecrites-du-document-d-urbanisme-approuve-de-votre-commune/Mareugheol</t>
  </si>
  <si>
    <t>MARINGUES</t>
  </si>
  <si>
    <t>http://www.geoportail-urbanisme.gouv.fr/map/#zoom=14&amp;lat=45.9210&amp;lon=3.3392</t>
  </si>
  <si>
    <t>MARSAC-EN-LIVRADOIS</t>
  </si>
  <si>
    <t>https://www.puy-de-dome.gouv.fr/Actions-de-l-Etat/Amenagement-du-territoire-urbanisme-fiscalite-de-l-urbanisme/Plan-local-d-urbanisme.-carte-communale/Consultez-les-pieces-ecrites-du-document-d-urbanisme-approuve-de-votre-commune/Marsac-En-Livradois</t>
  </si>
  <si>
    <t>MARSAT</t>
  </si>
  <si>
    <t>http://www.geoportail-urbanisme.gouv.fr/map/#zoom=14&amp;lat=45.8736&amp;lon=3.0835</t>
  </si>
  <si>
    <t>LES MARTRES-D'ARTIERE</t>
  </si>
  <si>
    <t>http://www.geoportail-urbanisme.gouv.fr/map/#zoom=14&amp;lat=45.8299&amp;lon=3.2604</t>
  </si>
  <si>
    <t>LES MARTRES-DE-VEYRE</t>
  </si>
  <si>
    <t>http://www.geoportail-urbanisme.gouv.fr/map/#zoom=14&amp;lat=45.6869&amp;lon=3.2000</t>
  </si>
  <si>
    <t>MARTRES-SUR-MORGE</t>
  </si>
  <si>
    <t>http://www.geoportail-urbanisme.gouv.fr/map/#zoom=14&amp;lat=45.9367&amp;lon=3.2191</t>
  </si>
  <si>
    <t>MAUZUN</t>
  </si>
  <si>
    <t>http://www.geoportail-urbanisme.gouv.fr/map/#zoom=14&amp;lat=45.7046&amp;lon=3.4266</t>
  </si>
  <si>
    <t>MAYRES</t>
  </si>
  <si>
    <t>https://www.puy-de-dome.gouv.fr/Actions-de-l-Etat/Amenagement-du-territoire-urbanisme-fiscalite-de-l-urbanisme/Plan-local-d-urbanisme.-carte-communale/Consultez-les-pieces-ecrites-du-document-d-urbanisme-approuve-de-votre-commune/Mayres</t>
  </si>
  <si>
    <t>MAZAYE</t>
  </si>
  <si>
    <t>https://www.geoportail-urbanisme.gouv.fr/map/#tile=1&amp;lon=2.8704036085385742&amp;lat=45.78716605981907&amp;zoom=14&amp;mlon=2.861102&amp;mlat=45.788252</t>
  </si>
  <si>
    <t>MAZOIRES</t>
  </si>
  <si>
    <t>https://www.puy-de-dome.gouv.fr/Actions-de-l-Etat/Amenagement-du-territoire-urbanisme-fiscalite-de-l-urbanisme/Plan-local-d-urbanisme.-carte-communale/Consultez-les-pieces-ecrites-du-document-d-urbanisme-approuve-de-votre-commune/Mazoires</t>
  </si>
  <si>
    <t>MEDEYROLLES</t>
  </si>
  <si>
    <t>http://www.geoportail-urbanisme.gouv.fr/map/#zoom=14&amp;lat=45.4078&amp;lon=3.8181</t>
  </si>
  <si>
    <t>MEILHAUD</t>
  </si>
  <si>
    <t>Revision PLU prescript le 20141127</t>
  </si>
  <si>
    <t>https://www.puy-de-dome.gouv.fr/Actions-de-l-Etat/Amenagement-du-territoire-urbanisme-fiscalite-de-l-urbanisme/Plan-local-d-urbanisme.-carte-communale/Consultez-les-pieces-ecrites-du-document-d-urbanisme-approuve-de-votre-commune/Meilhaud</t>
  </si>
  <si>
    <t>MENAT</t>
  </si>
  <si>
    <t>https://www.puy-de-dome.gouv.fr/Actions-de-l-Etat/Amenagement-du-territoire-urbanisme-fiscalite-de-l-urbanisme/Plan-local-d-urbanisme.-carte-communale/Consultez-les-pieces-ecrites-du-document-d-urbanisme-approuve-de-votre-commune/Menat</t>
  </si>
  <si>
    <t>MENETROL</t>
  </si>
  <si>
    <t>http://www.geoportail-urbanisme.gouv.fr/map/#zoom=14&amp;lat=45.8617&amp;lon=3.1332</t>
  </si>
  <si>
    <t>MESSEIX</t>
  </si>
  <si>
    <t>https://www.puy-de-dome.gouv.fr/Actions-de-l-Etat/Amenagement-du-territoire-urbanisme-fiscalite-de-l-urbanisme/Plan-local-d-urbanisme.-carte-communale/Consultez-les-pieces-ecrites-du-document-d-urbanisme-approuve-de-votre-commune/Messeix</t>
  </si>
  <si>
    <t>MUR SUR ALLIER</t>
  </si>
  <si>
    <t>http://www.geoportail-urbanisme.gouv.fr/map/#zoom=14&amp;lat=45.7496&amp;lon=3.2398</t>
  </si>
  <si>
    <t>MIREFLEURS</t>
  </si>
  <si>
    <t>http://www.geoportail-urbanisme.gouv.fr/map/#zoom=14&amp;lat=45.6910&amp;lon=3.2247</t>
  </si>
  <si>
    <t>MIREMONT</t>
  </si>
  <si>
    <t>https://www.puy-de-dome.gouv.fr/Actions-de-l-Etat/Amenagement-du-territoire-urbanisme-fiscalite-de-l-urbanisme/Plan-local-d-urbanisme.-carte-communale/Consultez-les-pieces-ecrites-du-document-d-urbanisme-approuve-de-votre-commune/Miremont</t>
  </si>
  <si>
    <t>MOISSAT</t>
  </si>
  <si>
    <t>https://www.geoportail-urbanisme.gouv.fr/map/#tile=1&amp;lon=3.3606490070673827&amp;lat=45.77654946950233&amp;zoom=14&amp;mlon=3.358623&amp;mlat=45.777973</t>
  </si>
  <si>
    <t>LE MONESTIER</t>
  </si>
  <si>
    <t>https://www.puy-de-dome.gouv.fr/Actions-de-l-Etat/Amenagement-du-territoire-urbanisme-fiscalite-de-l-urbanisme/Plan-local-d-urbanisme.-carte-communale/Consultez-les-pieces-ecrites-du-document-d-urbanisme-approuve-de-votre-commune/Monestier-Le</t>
  </si>
  <si>
    <t>LA MONNERIE-LE-MONTEL</t>
  </si>
  <si>
    <t>http://www.geoportail-urbanisme.gouv.fr/map/#zoom=14&amp;lat=45.8735&amp;lon=3.6119</t>
  </si>
  <si>
    <t>MONS</t>
  </si>
  <si>
    <t>http://www.geoportail-urbanisme.gouv.fr/map/#zoom=14&amp;lat=46.0005&amp;lon=3.4224</t>
  </si>
  <si>
    <t>MONTAIGUT</t>
  </si>
  <si>
    <t>http://www.geoportail-urbanisme.gouv.fr/map/#zoom=13&amp;lat=46.18&amp;lon=2.79</t>
  </si>
  <si>
    <t>MONTAIGUT-LE-BLANC</t>
  </si>
  <si>
    <t>http://www.geoportail-urbanisme.gouv.fr/map/#zoom=14&amp;lat=45.5865&amp;lon=3.0791</t>
  </si>
  <si>
    <t>MONTCEL</t>
  </si>
  <si>
    <t>http://www.geoportail-urbanisme.gouv.fr/map/#zoom=14&amp;lat=46.0144&amp;lon=3.0637</t>
  </si>
  <si>
    <t>MONT-DORE</t>
  </si>
  <si>
    <t>https://www.geoportail-urbanisme.gouv.fr/map/#tile=1&amp;lon=2.809271&amp;lat=45.57497999999998&amp;zoom=13</t>
  </si>
  <si>
    <t>MONTEL-DE-GELAT</t>
  </si>
  <si>
    <t>https://www.puy-de-dome.gouv.fr/Actions-de-l-Etat/Amenagement-du-territoire-urbanisme-fiscalite-de-l-urbanisme/Plan-local-d-urbanisme.-carte-communale/Consultez-les-pieces-ecrites-du-document-d-urbanisme-approuve-de-votre-commune/Montel-De-Gelat</t>
  </si>
  <si>
    <t>MONTFERMY</t>
  </si>
  <si>
    <t>Elab CC prescript le 20220304</t>
  </si>
  <si>
    <t>https://www.puy-de-dome.gouv.fr/Actions-de-l-Etat/Amenagement-du-territoire-urbanisme-fiscalite-de-l-urbanisme/Plan-local-d-urbanisme.-carte-communale/Consultez-les-pieces-ecrites-du-document-d-urbanisme-approuve-de-votre-commune/Montfermy</t>
  </si>
  <si>
    <t>MONTMORIN</t>
  </si>
  <si>
    <t>http://www.geoportail-urbanisme.gouv.fr/map/#zoom=14&amp;lat=45.6916&amp;lon=3.3584</t>
  </si>
  <si>
    <t>MONTPENSIER</t>
  </si>
  <si>
    <t>http://www.geoportail-urbanisme.gouv.fr/map/#zoom=14&amp;lat=46.0377&amp;lon=3.2266</t>
  </si>
  <si>
    <t>MONTPEYROUX</t>
  </si>
  <si>
    <t>https://www.geoportail-urbanisme.gouv.fr/map/#tile=1&amp;lon=3.203243&amp;lat=45.621564000000006&amp;zoom=13</t>
  </si>
  <si>
    <t>MORIAT</t>
  </si>
  <si>
    <t>https://www.puy-de-dome.gouv.fr/Actions-de-l-Etat/Amenagement-du-territoire-urbanisme-fiscalite-de-l-urbanisme/Plan-local-d-urbanisme.-carte-communale/Consultez-les-pieces-ecrites-du-document-d-urbanisme-approuve-de-votre-commune/Moriat</t>
  </si>
  <si>
    <t>MOUREUILLE</t>
  </si>
  <si>
    <t>https://www.puy-de-dome.gouv.fr/Actions-de-l-Etat/Amenagement-du-territoire-urbanisme-fiscalite-de-l-urbanisme/Plan-local-d-urbanisme.-carte-communale/Consultez-les-pieces-ecrites-du-document-d-urbanisme-approuve-de-votre-commune/Moureuille</t>
  </si>
  <si>
    <t>CHAMBARON SUR MORGE</t>
  </si>
  <si>
    <t>http://www.geoportail-urbanisme.gouv.fr/map/#zoom=14&amp;lat=45.9541&amp;lon=3.1483</t>
  </si>
  <si>
    <t>MOZAC</t>
  </si>
  <si>
    <t>http://www.geoportail-urbanisme.gouv.fr/map/#zoom=14&amp;lat=45.8923&amp;lon=3.0848</t>
  </si>
  <si>
    <t>MURAT-LE-QUAIRE</t>
  </si>
  <si>
    <t>Revision PLU prescript le 20201117</t>
  </si>
  <si>
    <t>http://www.geoportail-urbanisme.gouv.fr/map/#zoom=14&amp;lat=45.6040&amp;lon=2.7595</t>
  </si>
  <si>
    <t>MUROL</t>
  </si>
  <si>
    <t>https://www.geoportail-urbanisme.gouv.fr/map/#tile=1&amp;lon=2.901064639892578&amp;lat=45.58292499799407&amp;zoom=13</t>
  </si>
  <si>
    <t>NEBOUZAT</t>
  </si>
  <si>
    <t>Elab PLU prescript le 20210128</t>
  </si>
  <si>
    <t>http://www.geoportail-urbanisme.gouv.fr/map/#zoom=14&amp;lat=45.7182&amp;lon=2.9182</t>
  </si>
  <si>
    <t>NERONDE-SUR-DORE</t>
  </si>
  <si>
    <t>https://www.geoportail-urbanisme.gouv.fr/map/#tile=1&amp;lon=3.5200110000000002&amp;lat=45.798351999999994&amp;zoom=13&amp;mlon=3.520011&amp;mlat=45.798352</t>
  </si>
  <si>
    <t>NESCHERS</t>
  </si>
  <si>
    <t>https://www.puy-de-dome.gouv.fr/Actions-de-l-Etat/Amenagement-du-territoire-urbanisme-fiscalite-de-l-urbanisme/Plan-local-d-urbanisme.-carte-communale/Consultez-les-pieces-ecrites-du-document-d-urbanisme-approuve-de-votre-commune/Neschers</t>
  </si>
  <si>
    <t>NEUF-EGLISE</t>
  </si>
  <si>
    <t>https://www.puy-de-dome.gouv.fr/Actions-de-l-Etat/Amenagement-du-territoire-urbanisme-fiscalite-de-l-urbanisme/Plan-local-d-urbanisme.-carte-communale/Consultez-les-pieces-ecrites-du-document-d-urbanisme-approuve-de-votre-commune/Neuf-Eglise</t>
  </si>
  <si>
    <t>NEUVILLE</t>
  </si>
  <si>
    <t>http://www.geoportail-urbanisme.gouv.fr/map/#zoom=14&amp;lat=45.7511&amp;lon=3.4425</t>
  </si>
  <si>
    <t>NOALHAT</t>
  </si>
  <si>
    <t>http://www.geoportail-urbanisme.gouv.fr/map/#zoom=14&amp;lat=45.9183&amp;lon=3.4629</t>
  </si>
  <si>
    <t>NOHANENT</t>
  </si>
  <si>
    <t>http://www.geoportail-urbanisme.gouv.fr/map/#zoom=14&amp;lat=45.81169&amp;lon=3.05881</t>
  </si>
  <si>
    <t>NONETTE-ORSONETTE EX NONETTE</t>
  </si>
  <si>
    <t>Elab PLU prescript le 20160218</t>
  </si>
  <si>
    <t>https://www.puy-de-dome.gouv.fr/Actions-de-l-Etat/Amenagement-du-territoire-urbanisme-fiscalite-de-l-urbanisme/Plan-local-d-urbanisme.-carte-communale/Consultez-les-pieces-ecrites-du-document-d-urbanisme-approuve-de-votre-commune/Nonette-Orsonette</t>
  </si>
  <si>
    <t>NOVACELLES</t>
  </si>
  <si>
    <t>https://www.puy-de-dome.gouv.fr/Actions-de-l-Etat/Amenagement-du-territoire-urbanisme-fiscalite-de-l-urbanisme/Plan-local-d-urbanisme.-carte-communale/Consultez-les-pieces-ecrites-du-document-d-urbanisme-approuve-de-votre-commune/Novacelles</t>
  </si>
  <si>
    <t>OLBY</t>
  </si>
  <si>
    <t>Elab PLU prescript le 20210504</t>
  </si>
  <si>
    <t>http://www.geoportail-urbanisme.gouv.fr/map/#zoom=14&amp;lat=45.7461&amp;lon=2.8698</t>
  </si>
  <si>
    <t>OLLIERGUES</t>
  </si>
  <si>
    <t>http://www.geoportail-urbanisme.gouv.fr/map/#zoom=14&amp;lat=45.6904&amp;lon=3.6358</t>
  </si>
  <si>
    <t>OLLOIX</t>
  </si>
  <si>
    <t>http://www.geoportail-urbanisme.gouv.fr/map/#zoom=14&amp;lat=45.6226&amp;lon=3.0501</t>
  </si>
  <si>
    <t>OLMET</t>
  </si>
  <si>
    <t>https://www.puy-de-dome.gouv.fr/Actions-de-l-Etat/Amenagement-du-territoire-urbanisme-fiscalite-de-l-urbanisme/Plan-local-d-urbanisme.-carte-communale/Consultez-les-pieces-ecrites-du-document-d-urbanisme-approuve-de-votre-commune/Olmet</t>
  </si>
  <si>
    <t>ORBEIL</t>
  </si>
  <si>
    <t>http://www.geoportail-urbanisme.gouv.fr/map/#zoom=14&amp;lat=45.5716&amp;lon=3.2680</t>
  </si>
  <si>
    <t>ORCET</t>
  </si>
  <si>
    <t>http://www.geoportail-urbanisme.gouv.fr/map/#zoom=14&amp;lat=45.7054&amp;lon=3.1738</t>
  </si>
  <si>
    <t>ORCINES</t>
  </si>
  <si>
    <t>http://www.geoportail-urbanisme.gouv.fr/map/#zoom=12&amp;lat=45.78898&amp;lon=2.99867</t>
  </si>
  <si>
    <t>ORCIVAL</t>
  </si>
  <si>
    <t>Elab CC prescript le 20071203</t>
  </si>
  <si>
    <t>https://www.puy-de-dome.gouv.fr/Actions-de-l-Etat/Amenagement-du-territoire-urbanisme-fiscalite-de-l-urbanisme/Plan-local-d-urbanisme.-carte-communale/Consultez-les-pieces-ecrites-du-document-d-urbanisme-approuve-de-votre-commune/Orcival</t>
  </si>
  <si>
    <t>ORLEAT</t>
  </si>
  <si>
    <t>http://www.geoportail-urbanisme.gouv.fr/map/#zoom=14&amp;lat=45.8600&amp;lon=3.4387</t>
  </si>
  <si>
    <t>PALLADUC</t>
  </si>
  <si>
    <t>https://www.puy-de-dome.gouv.fr/Actions-de-l-Etat/Amenagement-du-territoire-urbanisme-fiscalite-de-l-urbanisme/Plan-local-d-urbanisme.-carte-communale/Consultez-les-pieces-ecrites-du-document-d-urbanisme-approuve-de-votre-commune/Palladuc</t>
  </si>
  <si>
    <t>PARDINES</t>
  </si>
  <si>
    <t>http://www.geoportail-urbanisme.gouv.fr/map/#zoom=14&amp;lat=45.5625&amp;lon=3.1825</t>
  </si>
  <si>
    <t>PARENT</t>
  </si>
  <si>
    <t>http://www.geoportail-urbanisme.gouv.fr/map/#zoom=14&amp;lat=45.6238&amp;lon=3.2267</t>
  </si>
  <si>
    <t>PARENTIGNAT</t>
  </si>
  <si>
    <t>http://www.geoportail-urbanisme.gouv.fr/map/#zoom=14&amp;lat=45.5316&amp;lon=3.2860</t>
  </si>
  <si>
    <t>PASLIERES</t>
  </si>
  <si>
    <t>http://www.geoportail-urbanisme.gouv.fr/map/#zoom=14&amp;lat=45.9233&amp;lon=3.5085</t>
  </si>
  <si>
    <t>PERIGNAT-LES-SARLIEVE</t>
  </si>
  <si>
    <t>http://www.geoportail-urbanisme.gouv.fr/map/#zoom=14&amp;lat=45.73248&amp;lon=3.14435</t>
  </si>
  <si>
    <t>PERIGNAT-SUR-ALLIER</t>
  </si>
  <si>
    <t>http://www.geoportail-urbanisme.gouv.fr/map/#zoom=14&amp;lat=45.7276&amp;lon=3.2346</t>
  </si>
  <si>
    <t>PERPEZAT</t>
  </si>
  <si>
    <t>Elab CC prescript le 20230413</t>
  </si>
  <si>
    <t>https://www.puy-de-dome.gouv.fr/Actions-de-l-Etat/Amenagement-du-territoire-urbanisme-fiscalite-de-l-urbanisme/Plan-local-d-urbanisme.-carte-communale/Consultez-les-pieces-ecrites-du-document-d-urbanisme-approuve-de-votre-commune/Perpezat</t>
  </si>
  <si>
    <t>PERRIER</t>
  </si>
  <si>
    <t>Revision PLU prescript le 20211209</t>
  </si>
  <si>
    <t>http://www.geoportail-urbanisme.gouv.fr/map/#zoom=14&amp;lat=45.5451&amp;lon=3.1986</t>
  </si>
  <si>
    <t>PESCHADOIRES</t>
  </si>
  <si>
    <t>http://www.geoportail-urbanisme.gouv.fr/map/#zoom=14&amp;lat=45.8268&amp;lon=3.4805</t>
  </si>
  <si>
    <t>PESLIERES</t>
  </si>
  <si>
    <t>https://www.puy-de-dome.gouv.fr/Actions-de-l-Etat/Amenagement-du-territoire-urbanisme-fiscalite-de-l-urbanisme/Plan-local-d-urbanisme.-carte-communale/Consultez-les-pieces-ecrites-du-document-d-urbanisme-approuve-de-votre-commune/Peslieres</t>
  </si>
  <si>
    <t>PESSAT-VILLENEUVE</t>
  </si>
  <si>
    <t>https://www.geoportail-urbanisme.gouv.fr/map/#zoom=13&amp;lat=45.92764700000001&amp;lon=3.1572560000000003&amp;tile=1&amp;mlon=3.157256&amp;mlat=45.927647</t>
  </si>
  <si>
    <t>PICHERANDE</t>
  </si>
  <si>
    <t>http://www.geoportail-urbanisme.gouv.fr/map/#zoom=14&amp;lat=45.4697&amp;lon=2.7925</t>
  </si>
  <si>
    <t>PIGNOLS</t>
  </si>
  <si>
    <t>http://www.geoportail-urbanisme.gouv.fr/map/#zoom=14&amp;lat=45.6494&amp;lon=3.2853</t>
  </si>
  <si>
    <t>PIONSAT</t>
  </si>
  <si>
    <t>https://www.puy-de-dome.gouv.fr/Actions-de-l-Etat/Amenagement-du-territoire-urbanisme-fiscalite-de-l-urbanisme/Plan-local-d-urbanisme.-carte-communale/Consultez-les-pieces-ecrites-du-document-d-urbanisme-approuve-de-votre-commune/Pionsat</t>
  </si>
  <si>
    <t>PLAUZAT</t>
  </si>
  <si>
    <t>http://www.puy-de-dome.gouv.fr/consultez-les-pieces-ecrites-du-r771.html?page=rubrique&amp;id_rubrique=771&amp;id_article=1802&amp;masquable=OK</t>
  </si>
  <si>
    <t>PONTAUMUR</t>
  </si>
  <si>
    <t>http://www.geoportail-urbanisme.gouv.fr/map/#zoom=13&amp;lat=45.868549&amp;lon=2.6757579</t>
  </si>
  <si>
    <t>PONT-DU-CHATEAU</t>
  </si>
  <si>
    <t>http://www.geoportail-urbanisme.gouv.fr/map/#zoom=13&amp;lat=45.79725&amp;lon=3.23607</t>
  </si>
  <si>
    <t>PONTGIBAUD</t>
  </si>
  <si>
    <t>http://www.geoportail-urbanisme.gouv.fr/map/#zoom=14&amp;lat=45.8263&amp;lon=2.8532</t>
  </si>
  <si>
    <t>POUZOL</t>
  </si>
  <si>
    <t>https://www.puy-de-dome.gouv.fr/Actions-de-l-Etat/Amenagement-du-territoire-urbanisme-fiscalite-de-l-urbanisme/Plan-local-d-urbanisme.-carte-communale/Consultez-les-pieces-ecrites-du-document-d-urbanisme-approuve-de-votre-commune/Pouzol</t>
  </si>
  <si>
    <t>LES PRADEAUX</t>
  </si>
  <si>
    <t>http://www.geoportail-urbanisme.gouv.fr/map/#zoom=14&amp;lat=45.5134&amp;lon=3.2918</t>
  </si>
  <si>
    <t>PROMPSAT</t>
  </si>
  <si>
    <t>https://www.puy-de-dome.gouv.fr/Actions-de-l-Etat/Amenagement-du-territoire-urbanisme-fiscalite-de-l-urbanisme/Plan-local-d-urbanisme.-carte-communale/Consultez-les-pieces-ecrites-du-document-d-urbanisme-approuve-de-votre-commune/Prompsat</t>
  </si>
  <si>
    <t>PRONDINES</t>
  </si>
  <si>
    <t>https://www.puy-de-dome.gouv.fr/Actions-de-l-Etat/Amenagement-du-territoire-urbanisme-fiscalite-de-l-urbanisme/Plan-local-d-urbanisme.-carte-communale/Consultez-les-pieces-ecrites-du-document-d-urbanisme-approuve-de-votre-commune/Prondines</t>
  </si>
  <si>
    <t>PULVERIERES</t>
  </si>
  <si>
    <t>http://www.geoportail-urbanisme.gouv.fr/map/#zoom=14&amp;lat=45.8821&amp;lon=2.9229</t>
  </si>
  <si>
    <t>PUY-GUILLAUME</t>
  </si>
  <si>
    <t>http://www.geoportail-urbanisme.gouv.fr/map/#zoom=14&amp;lat=45.9613&amp;lon=3.4972</t>
  </si>
  <si>
    <t>PUY-SAINT-GULMIER</t>
  </si>
  <si>
    <t>https://www.puy-de-dome.gouv.fr/Actions-de-l-Etat/Amenagement-du-territoire-urbanisme-fiscalite-de-l-urbanisme/Plan-local-d-urbanisme.-carte-communale/Consultez-les-pieces-ecrites-du-document-d-urbanisme-approuve-de-votre-commune/Puy-Saint-Gulmier</t>
  </si>
  <si>
    <t>LE QUARTIER</t>
  </si>
  <si>
    <t>https://www.puy-de-dome.gouv.fr/Actions-de-l-Etat/Amenagement-du-territoire-urbanisme-fiscalite-de-l-urbanisme/Plan-local-d-urbanisme.-carte-communale/Consultez-les-pieces-ecrites-du-document-d-urbanisme-approuve-de-votre-commune/Quartier-Le</t>
  </si>
  <si>
    <t>QUEUILLE</t>
  </si>
  <si>
    <t>http://www.geoportail-urbanisme.gouv.fr/map/#zoom=14&amp;lat=45.9730&amp;lon=2.8370</t>
  </si>
  <si>
    <t>RANDAN</t>
  </si>
  <si>
    <t>https://www.puy-de-dome.gouv.fr/Actions-de-l-Etat/Amenagement-du-territoire-urbanisme-fiscalite-de-l-urbanisme/Plan-local-d-urbanisme.-carte-communale/Consultez-les-pieces-ecrites-du-document-d-urbanisme-approuve-de-votre-commune/Randan</t>
  </si>
  <si>
    <t>RAVEL</t>
  </si>
  <si>
    <t>http://www.geoportail-urbanisme.gouv.fr/map/#zoom=14&amp;lat=45.7873&amp;lon=3.3948</t>
  </si>
  <si>
    <t>REIGNAT</t>
  </si>
  <si>
    <t>http://www.geoportail-urbanisme.gouv.fr/map/#zoom=14&amp;lat=45.7497&amp;lon=3.3571</t>
  </si>
  <si>
    <t>LA RENAUDIE</t>
  </si>
  <si>
    <t>Elab CC prescript le 20240216</t>
  </si>
  <si>
    <t>https://www.puy-de-dome.gouv.fr/Actions-de-l-Etat/Amenagement-du-territoire-urbanisme-fiscalite-de-l-urbanisme/Plan-local-d-urbanisme.-carte-communale/Consultez-les-pieces-ecrites-du-document-d-urbanisme-approuve-de-votre-commune/Renaudie-La</t>
  </si>
  <si>
    <t>RENTIERES</t>
  </si>
  <si>
    <t>https://www.puy-de-dome.gouv.fr/Actions-de-l-Etat/Amenagement-du-territoire-urbanisme-fiscalite-de-l-urbanisme/Plan-local-d-urbanisme.-carte-communale/Consultez-les-pieces-ecrites-du-document-d-urbanisme-approuve-de-votre-commune/Rentieres</t>
  </si>
  <si>
    <t>RIOM</t>
  </si>
  <si>
    <t>http://www.geoportail-urbanisme.gouv.fr/map/#zoom=14&amp;lat=45.8944&amp;lon=3.1326</t>
  </si>
  <si>
    <t>RIS</t>
  </si>
  <si>
    <t>http://www.geoportail-urbanisme.gouv.fr/map/#zoom=14&amp;lat=46.0044&amp;lon=3.5128</t>
  </si>
  <si>
    <t>LA ROCHE-BLANCHE</t>
  </si>
  <si>
    <t>http://www.geoportail-urbanisme.gouv.fr/map/#zoom=14&amp;lat=45.7135&amp;lon=3.1372</t>
  </si>
  <si>
    <t>ROCHE-CHARLES-LA-MAYRAND</t>
  </si>
  <si>
    <t>https://www.puy-de-dome.gouv.fr/Actions-de-l-Etat/Amenagement-du-territoire-urbanisme-fiscalite-de-l-urbanisme/Plan-local-d-urbanisme.-carte-communale/Consultez-les-pieces-ecrites-du-document-d-urbanisme-approuve-de-votre-commune/Roche-Charles-La-Mayrand</t>
  </si>
  <si>
    <t>ROCHE-D'AGOUX</t>
  </si>
  <si>
    <t>https://www.puy-de-dome.gouv.fr/Actions-de-l-Etat/Amenagement-du-territoire-urbanisme-fiscalite-de-l-urbanisme/Plan-local-d-urbanisme.-carte-communale/Consultez-les-pieces-ecrites-du-document-d-urbanisme-approuve-de-votre-commune/Roche-d-Agoux</t>
  </si>
  <si>
    <t>ROCHEFORT-MONTAGNE</t>
  </si>
  <si>
    <t>http://www.geoportail-urbanisme.gouv.fr/map/#zoom=14&amp;lat=45.6822&amp;lon=2.8089</t>
  </si>
  <si>
    <t>LA ROCHE-NOIRE</t>
  </si>
  <si>
    <t>http://www.geoportail-urbanisme.gouv.fr/map/#zoom=14&amp;lat=45.7137&amp;lon=3.2235</t>
  </si>
  <si>
    <t>ROMAGNAT</t>
  </si>
  <si>
    <t>http://www.geoportail-urbanisme.gouv.fr/map/#zoom=13&amp;lat=45.72154&amp;lon=3.07998</t>
  </si>
  <si>
    <t>ROYAT</t>
  </si>
  <si>
    <t>http://www.geoportail-urbanisme.gouv.fr/map/#zoom=14&amp;lat=45.7577&amp;lon=3.0403</t>
  </si>
  <si>
    <t>SAILLANT</t>
  </si>
  <si>
    <t>http://www.geoportail-urbanisme.gouv.fr/map/#zoom=14&amp;lat=45.4487&amp;lon=3.9263</t>
  </si>
  <si>
    <t>SAINTE-AGATHE</t>
  </si>
  <si>
    <t>https://www.puy-de-dome.gouv.fr/Actions-de-l-Etat/Amenagement-du-territoire-urbanisme-fiscalite-de-l-urbanisme/Plan-local-d-urbanisme.-carte-communale/Consultez-les-pieces-ecrites-du-document-d-urbanisme-approuve-de-votre-commune/Sainte-Agathe</t>
  </si>
  <si>
    <t>SAINT-AGOULIN</t>
  </si>
  <si>
    <t>http://www.geoportail-urbanisme.gouv.fr/map/#zoom=14&amp;lat=46.0404&amp;lon=3.1291</t>
  </si>
  <si>
    <t>SAINT-ALYRE-D'ARLANC</t>
  </si>
  <si>
    <t>https://www.puy-de-dome.gouv.fr/Actions-de-l-Etat/Amenagement-du-territoire-urbanisme-fiscalite-de-l-urbanisme/Plan-local-d-urbanisme.-carte-communale/Consultez-les-pieces-ecrites-du-document-d-urbanisme-approuve-de-votre-commune/Saint-Alyre-d-Arlanc</t>
  </si>
  <si>
    <t>SAINT-ALYRE-ES-MONTAGNE</t>
  </si>
  <si>
    <t>https://www.puy-de-dome.gouv.fr/Actions-de-l-Etat/Amenagement-du-territoire-urbanisme-fiscalite-de-l-urbanisme/Plan-local-d-urbanisme.-carte-communale/Consultez-les-pieces-ecrites-du-document-d-urbanisme-approuve-de-votre-commune/Saint-Alyre-Es-Montagne</t>
  </si>
  <si>
    <t>SAINT-AMANT-ROCHE-SAVINE</t>
  </si>
  <si>
    <t>https://www.puy-de-dome.gouv.fr/Actions-de-l-Etat/Amenagement-du-territoire-urbanisme-fiscalite-de-l-urbanisme/Plan-local-d-urbanisme.-carte-communale/Consultez-les-pieces-ecrites-du-document-d-urbanisme-approuve-de-votre-commune/Saint-Amant-Roche-Savine</t>
  </si>
  <si>
    <t>SAINT-AMANT-TALLENDE</t>
  </si>
  <si>
    <t>http://www.geoportail-urbanisme.gouv.fr/map/#zoom=13&amp;lat=45.66755&amp;lon=3.11043</t>
  </si>
  <si>
    <t>SAINT-ANDRE-LE-COQ</t>
  </si>
  <si>
    <t>http://www.geoportail-urbanisme.gouv.fr/map/#zoom=14&amp;lat=45.9580&amp;lon=3.3079</t>
  </si>
  <si>
    <t>SAINT-ANGEL</t>
  </si>
  <si>
    <t>http://www.geoportail-urbanisme.gouv.fr/map/#zoom=14&amp;lat=46.0015&amp;lon=2.9395</t>
  </si>
  <si>
    <t>SAINT-ANTHEME</t>
  </si>
  <si>
    <t>http://www.geoportail-urbanisme.gouv.fr/map/#zoom=14&amp;lat=45.5553&amp;lon=3.8968</t>
  </si>
  <si>
    <t>SAINT-AVIT</t>
  </si>
  <si>
    <t>https://www.puy-de-dome.gouv.fr/Actions-de-l-Etat/Amenagement-du-territoire-urbanisme-fiscalite-de-l-urbanisme/Plan-local-d-urbanisme.-carte-communale/Consultez-les-pieces-ecrites-du-document-d-urbanisme-approuve-de-votre-commune/Saint-Avit</t>
  </si>
  <si>
    <t>SAINT-BABEL</t>
  </si>
  <si>
    <t>http://www.geoportail-urbanisme.gouv.fr/map/#zoom=14&amp;lat=45.6025&amp;lon=3.3006</t>
  </si>
  <si>
    <t>SAINT-BEAUZIRE</t>
  </si>
  <si>
    <t>http://www.geoportail-urbanisme.gouv.fr/map/#zoom=14&amp;lat=45.8546&amp;lon=3.1844</t>
  </si>
  <si>
    <t>SAINT-BONNET-LE-BOURG</t>
  </si>
  <si>
    <t>https://www.puy-de-dome.gouv.fr/Actions-de-l-Etat/Amenagement-du-territoire-urbanisme-fiscalite-de-l-urbanisme/Plan-local-d-urbanisme.-carte-communale/Consultez-les-pieces-ecrites-du-document-d-urbanisme-approuve-de-votre-commune/Saint-Bonnet-Le-Bourg</t>
  </si>
  <si>
    <t>SAINT-BONNET-LE-CHASTEL</t>
  </si>
  <si>
    <t>https://www.puy-de-dome.gouv.fr/Actions-de-l-Etat/Amenagement-du-territoire-urbanisme-fiscalite-de-l-urbanisme/Plan-local-d-urbanisme.-carte-communale/Consultez-les-pieces-ecrites-du-document-d-urbanisme-approuve-de-votre-commune/Saint-Bonnet-Le-Chastel</t>
  </si>
  <si>
    <t>SAINT-BONNET-LES-ALLIER</t>
  </si>
  <si>
    <t>http://www.geoportail-urbanisme.gouv.fr/map/#zoom=14&amp;lat=45.7400&amp;lon=3.2549</t>
  </si>
  <si>
    <t>SAINT-BONNET-PRES-ORCIVAL</t>
  </si>
  <si>
    <t>Elab PLU prescript le 20210305</t>
  </si>
  <si>
    <t>https://www.puy-de-dome.gouv.fr/Actions-de-l-Etat/Amenagement-du-territoire-urbanisme-fiscalite-de-l-urbanisme/Plan-local-d-urbanisme.-carte-communale/Consultez-les-pieces-ecrites-du-document-d-urbanisme-approuve-de-votre-commune/Saint-Bonnet-Pres-Orciva</t>
  </si>
  <si>
    <t>SAINT-BONNET-PRES-RIOM</t>
  </si>
  <si>
    <t>http://www.geoportail-urbanisme.gouv.fr/map/#zoom=14&amp;lat=45.9285&amp;lon=3.1166</t>
  </si>
  <si>
    <t>SAINTE-CATHERINE</t>
  </si>
  <si>
    <t>https://www.puy-de-dome.gouv.fr/Actions-de-l-Etat/Amenagement-du-territoire-urbanisme-fiscalite-de-l-urbanisme/Plan-local-d-urbanisme.-carte-communale/Consultez-les-pieces-ecrites-du-document-d-urbanisme-approuve-de-votre-commune/Sainte-Catherine</t>
  </si>
  <si>
    <t>SAINTE-CHRISTINE</t>
  </si>
  <si>
    <t>https://www.puy-de-dome.gouv.fr/Actions-de-l-Etat/Amenagement-du-territoire-urbanisme-fiscalite-de-l-urbanisme/Plan-local-d-urbanisme.-carte-communale/Consultez-les-pieces-ecrites-du-document-d-urbanisme-approuve-de-votre-commune/Sainte-Christine</t>
  </si>
  <si>
    <t>SAINT-CIRGUES-SUR-COUZE</t>
  </si>
  <si>
    <t>http://www.geoportail-urbanisme.gouv.fr/map/#zoom=14&amp;lat=45.5465&amp;lon=3.1439</t>
  </si>
  <si>
    <t>SAINT-CLEMENT-DE-VALORGUE</t>
  </si>
  <si>
    <t>http://www.geoportail-urbanisme.gouv.fr/map/#zoom=14&amp;lat=45.5004&amp;lon=3.9364</t>
  </si>
  <si>
    <t>SAINT-CLEMENT-DE-REGNAT</t>
  </si>
  <si>
    <t>http://www.geoportail-urbanisme.gouv.fr/map/#zoom=14&amp;lat=45.9980&amp;lon=3.2952</t>
  </si>
  <si>
    <t>SAINT-DENIS-COMBARNAZAT</t>
  </si>
  <si>
    <t>http://www.geoportail-urbanisme.gouv.fr/map/#zoom=14&amp;lat=45.9758&amp;lon=3.3481</t>
  </si>
  <si>
    <t>SAINT-DIER-D'AUVERGNE</t>
  </si>
  <si>
    <t>https://www.geoportail-urbanisme.gouv.fr/map/#zoom=14&amp;lat=45.67531452752428&amp;lon=3.4830880165100075&amp;tile=1</t>
  </si>
  <si>
    <t>SAINT DIERY</t>
  </si>
  <si>
    <t>SAINT-DIERY</t>
  </si>
  <si>
    <t>http://www.geoportail-urbanisme.gouv.fr/map/#zoom=14&amp;lat=45.5399&amp;lon=3.0089</t>
  </si>
  <si>
    <t>SAINT-DONAT</t>
  </si>
  <si>
    <t>https://www.puy-de-dome.gouv.fr/Actions-de-l-Etat/Amenagement-du-territoire-urbanisme-fiscalite-de-l-urbanisme/Plan-local-d-urbanisme.-carte-communale/Consultez-les-pieces-ecrites-du-document-d-urbanisme-approuve-de-votre-commune/Saint-Donat</t>
  </si>
  <si>
    <t>SAINT-ELOY-LA-GLACIERE</t>
  </si>
  <si>
    <t>https://www.puy-de-dome.gouv.fr/Actions-de-l-Etat/Amenagement-du-territoire-urbanisme-fiscalite-de-l-urbanisme/Plan-local-d-urbanisme.-carte-communale/Consultez-les-pieces-ecrites-du-document-d-urbanisme-approuve-de-votre-commune/Saint-Eloy-La-Glaciere</t>
  </si>
  <si>
    <t>SAINT-ELOY-LES-MINES</t>
  </si>
  <si>
    <t>http://www.geoportail-urbanisme.gouv.fr/map/#zoom=14&amp;lat=46.1638&amp;lon=2.8424</t>
  </si>
  <si>
    <t>SAINT-ETIENNE-DES-CHAMPS</t>
  </si>
  <si>
    <t>https://www.puy-de-dome.gouv.fr/Actions-de-l-Etat/Amenagement-du-territoire-urbanisme-fiscalite-de-l-urbanisme/Plan-local-d-urbanisme.-carte-communale/Consultez-les-pieces-ecrites-du-document-d-urbanisme-approuve-de-votre-commune/Saint-Etienne-Des-Champs</t>
  </si>
  <si>
    <t>SAINT-ETIENNE-SUR-USSON</t>
  </si>
  <si>
    <t>https://www.puy-de-dome.gouv.fr/Actions-de-l-Etat/Amenagement-du-territoire-urbanisme-fiscalite-de-l-urbanisme/Plan-local-d-urbanisme.-carte-communale/Consultez-les-pieces-ecrites-du-document-d-urbanisme-approuve-de-votre-commune/Saint-Etienne-Sur-Usson</t>
  </si>
  <si>
    <t>SAINT-FERREOL-DES-COTES</t>
  </si>
  <si>
    <t>http://www.geoportail-urbanisme.gouv.fr/map/#zoom=13&amp;lat=45.53552&amp;lon=3.6937</t>
  </si>
  <si>
    <t>SAINT-FLORET</t>
  </si>
  <si>
    <t>https://www.puy-de-dome.gouv.fr/Actions-de-l-Etat/Amenagement-du-territoire-urbanisme-fiscalite-de-l-urbanisme/Plan-local-d-urbanisme.-carte-communale/Consultez-les-pieces-ecrites-du-document-d-urbanisme-approuve-de-votre-commune/Saint-Floret</t>
  </si>
  <si>
    <t>SAINT-FLOUR</t>
  </si>
  <si>
    <t>Revision CC prescript le 20110907</t>
  </si>
  <si>
    <t>http://www.geoportail-urbanisme.gouv.fr/map/#zoom=14&amp;lat=45.7104&amp;lon=3.5097</t>
  </si>
  <si>
    <t>SAINT-GAL-SUR-SIOULE</t>
  </si>
  <si>
    <t>https://www.puy-de-dome.gouv.fr/Actions-de-l-Etat/Amenagement-du-territoire-urbanisme-fiscalite-de-l-urbanisme/Plan-local-d-urbanisme.-carte-communale/Consultez-les-pieces-ecrites-du-document-d-urbanisme-approuve-de-votre-commune/Saint-Gal-Sur-Sioule</t>
  </si>
  <si>
    <t>SAINT-GENES-CHAMPANELLE</t>
  </si>
  <si>
    <t>http://www.geoportail-urbanisme.gouv.fr/map/#zoom=12&amp;lat=45.72221&amp;lon=3.00053</t>
  </si>
  <si>
    <t>SAINT-GENES-CHAMPESPE</t>
  </si>
  <si>
    <t>https://www.puy-de-dome.gouv.fr/Actions-de-l-Etat/Amenagement-du-territoire-urbanisme-fiscalite-de-l-urbanisme/Plan-local-d-urbanisme.-carte-communale/Consultez-les-pieces-ecrites-du-document-d-urbanisme-approuve-de-votre-commune/Saint-Genes-Champespe</t>
  </si>
  <si>
    <t>SAINT-GENES-DU-RETZ</t>
  </si>
  <si>
    <t>https://www.puy-de-dome.gouv.fr/Actions-de-l-Etat/Amenagement-du-territoire-urbanisme-fiscalite-de-l-urbanisme/Plan-local-d-urbanisme.-carte-communale/Consultez-les-pieces-ecrites-du-document-d-urbanisme-approuve-de-votre-commune/Saint-Genes-Du-Retz</t>
  </si>
  <si>
    <t>SAINT-GENES-LA-TOURETTE</t>
  </si>
  <si>
    <t>https://www.puy-de-dome.gouv.fr/Actions-de-l-Etat/Amenagement-du-territoire-urbanisme-fiscalite-de-l-urbanisme/Plan-local-d-urbanisme.-carte-communale/Consultez-les-pieces-ecrites-du-document-d-urbanisme-approuve-de-votre-commune/Saint-Genes-La-Tourette</t>
  </si>
  <si>
    <t>SAINT-GEORGES-DE-MONS</t>
  </si>
  <si>
    <t>Revision PLU prescript le 20220927</t>
  </si>
  <si>
    <t>http://www.geoportail-urbanisme.gouv.fr/map/#zoom=14&amp;lat=45.9427&amp;lon=2.8644</t>
  </si>
  <si>
    <t>SAINT-GEORGES-SUR-ALLIER</t>
  </si>
  <si>
    <t>http://www.geoportail-urbanisme.gouv.fr/map/#zoom=14&amp;lat=45.7148&amp;lon=3.2612</t>
  </si>
  <si>
    <t>SAINT-GERMAIN-PRES-HERMENT</t>
  </si>
  <si>
    <t>https://www.puy-de-dome.gouv.fr/Actions-de-l-Etat/Amenagement-du-territoire-urbanisme-fiscalite-de-l-urbanisme/Plan-local-d-urbanisme.-carte-communale/Consultez-les-pieces-ecrites-du-document-d-urbanisme-approuve-de-votre-commune/Saint-Germain-Pres-Herme</t>
  </si>
  <si>
    <t>SAINT-GERMAIN-LEMBRON</t>
  </si>
  <si>
    <t>Revision PLU prescript le 20150413</t>
  </si>
  <si>
    <t>http://www.geoportail-urbanisme.gouv.fr/map/#zoom=14&amp;lat=45.4531&amp;lon=3.2435</t>
  </si>
  <si>
    <t>SAINT-GERMAIN-L'HERM</t>
  </si>
  <si>
    <t>https://www.puy-de-dome.gouv.fr/Actions-de-l-Etat/Amenagement-du-territoire-urbanisme-fiscalite-de-l-urbanisme/Plan-local-d-urbanisme.-carte-communale/Consultez-les-pieces-ecrites-du-document-d-urbanisme-approuve-de-votre-commune/Saint-Germain-l-herm</t>
  </si>
  <si>
    <t>SAINT-GERVAIS-D'AUVERGNE</t>
  </si>
  <si>
    <t>Commune de Saint-Gervais d'Auvergne</t>
  </si>
  <si>
    <t>https://www.geoportail-urbanisme.gouv.fr/map/#zoom=13&amp;lat=46.02952399999998&amp;lon=2.821039&amp;tile=1&amp;mlon=2.821039&amp;mlat=46.029524</t>
  </si>
  <si>
    <t>SAINT-GERVAIS-SOUS-MEYMONT</t>
  </si>
  <si>
    <t>http://www.geoportail-urbanisme.gouv.fr/map/#zoom=14&amp;lat=45.6701&amp;lon=3.6132</t>
  </si>
  <si>
    <t>SAINT-GERVAZY</t>
  </si>
  <si>
    <t>Elab PLU prescript le 20150408</t>
  </si>
  <si>
    <t>https://www.puy-de-dome.gouv.fr/Actions-de-l-Etat/Amenagement-du-territoire-urbanisme-fiscalite-de-l-urbanisme/Plan-local-d-urbanisme.-carte-communale/Consultez-les-pieces-ecrites-du-document-d-urbanisme-approuve-de-votre-commune/Saint-Gervazy</t>
  </si>
  <si>
    <t>SAINT-HERENT</t>
  </si>
  <si>
    <t>https://www.puy-de-dome.gouv.fr/Actions-de-l-Etat/Amenagement-du-territoire-urbanisme-fiscalite-de-l-urbanisme/Plan-local-d-urbanisme.-carte-communale/Consultez-les-pieces-ecrites-du-document-d-urbanisme-approuve-de-votre-commune/Saint-Herent</t>
  </si>
  <si>
    <t>SAINT-HILAIRE-LA-CROIX</t>
  </si>
  <si>
    <t>http://www.geoportail-urbanisme.gouv.fr/map/#zoom=14&amp;lat=46.0399&amp;lon=3.0452</t>
  </si>
  <si>
    <t>SAINT-HILAIRE-LES-MONGES</t>
  </si>
  <si>
    <t>https://www.puy-de-dome.gouv.fr/Actions-de-l-Etat/Amenagement-du-territoire-urbanisme-fiscalite-de-l-urbanisme/Plan-local-d-urbanisme.-carte-communale/Consultez-les-pieces-ecrites-du-document-d-urbanisme-approuve-de-votre-commune/Saint-Hilaire-Les-Monges</t>
  </si>
  <si>
    <t>SAINT-HILAIRE</t>
  </si>
  <si>
    <t>https://www.puy-de-dome.gouv.fr/Actions-de-l-Etat/Amenagement-du-territoire-urbanisme-fiscalite-de-l-urbanisme/Plan-local-d-urbanisme.-carte-communale/Consultez-les-pieces-ecrites-du-document-d-urbanisme-approuve-de-votre-commune/Saint-Hilaire</t>
  </si>
  <si>
    <t>SAINT-IGNAT</t>
  </si>
  <si>
    <t>http://www.geoportail-urbanisme.gouv.fr/map/#zoom=14&amp;lat=45.9200&amp;lon=3.2735</t>
  </si>
  <si>
    <t>SAINT-JACQUES-D'AMBUR</t>
  </si>
  <si>
    <t>http://www.geoportail-urbanisme.gouv.fr/map/#zoom=14&amp;lat=45.8968&amp;lon=2.7660</t>
  </si>
  <si>
    <t>SAINT-JEAN-D'HEURS</t>
  </si>
  <si>
    <t>http://www.geoportail-urbanisme.gouv.fr/map/#zoom=14&amp;lat=45.8152&amp;lon=3.4463</t>
  </si>
  <si>
    <t>SAINT-JEAN-DES-OLLIERES</t>
  </si>
  <si>
    <t>https://www.geoportail-urbanisme.gouv.fr/map/#zoom=14&amp;lat=45.638627405422454&amp;lon=3.452925682067871&amp;tile=1</t>
  </si>
  <si>
    <t>SAINT-JEAN-EN-VAL</t>
  </si>
  <si>
    <t>http://www.geoportail-urbanisme.gouv.fr/map/#zoom=14&amp;lat=45.5125&amp;lon=3.3649</t>
  </si>
  <si>
    <t>SAINT-JEAN-SAINT-GERVAIS</t>
  </si>
  <si>
    <t>https://www.puy-de-dome.gouv.fr/Actions-de-l-Etat/Amenagement-du-territoire-urbanisme-fiscalite-de-l-urbanisme/Plan-local-d-urbanisme.-carte-communale/Consultez-les-pieces-ecrites-du-document-d-urbanisme-approuve-de-votre-commune/Saint-Jean-Saint-Gervais</t>
  </si>
  <si>
    <t>SAINT-JULIEN-DE-COPPEL</t>
  </si>
  <si>
    <t>http://www.geoportail-urbanisme.gouv.fr/map/#zoom=14&amp;lat=45.6900&amp;lon=3.3111</t>
  </si>
  <si>
    <t>SAINT-JULIEN-LA-GENESTE</t>
  </si>
  <si>
    <t>https://www.puy-de-dome.gouv.fr/Actions-de-l-Etat/Amenagement-du-territoire-urbanisme-fiscalite-de-l-urbanisme/Plan-local-d-urbanisme.-carte-communale/Consultez-les-pieces-ecrites-du-document-d-urbanisme-approuve-de-votre-commune/Saint-Julien-La-Geneste</t>
  </si>
  <si>
    <t>SAINT-JULIEN-PUY-LAVEZE</t>
  </si>
  <si>
    <t>Arret Revision PLU le 20240208</t>
  </si>
  <si>
    <t>https://www.puy-de-dome.gouv.fr/Actions-de-l-Etat/Amenagement-du-territoire-urbanisme-fiscalite-de-l-urbanisme/Plan-local-d-urbanisme.-carte-communale/Consultez-les-pieces-ecrites-du-document-d-urbanisme-approuve-de-votre-commune/Saint-Julien-Puy-Laveze</t>
  </si>
  <si>
    <t>SAINT-JUST</t>
  </si>
  <si>
    <t>https://www.puy-de-dome.gouv.fr/Actions-de-l-Etat/Amenagement-du-territoire-urbanisme-fiscalite-de-l-urbanisme/Plan-local-d-urbanisme.-carte-communale/Consultez-les-pieces-ecrites-du-document-d-urbanisme-approuve-de-votre-commune/Saint-Just</t>
  </si>
  <si>
    <t>SAINT-LAURE</t>
  </si>
  <si>
    <t>http://www.geoportail-urbanisme.gouv.fr/map/#zoom=14&amp;lat=45.8977&amp;lon=3.2932</t>
  </si>
  <si>
    <t>SAINT-MAIGNER</t>
  </si>
  <si>
    <t>https://www.puy-de-dome.gouv.fr/Actions-de-l-Etat/Amenagement-du-territoire-urbanisme-fiscalite-de-l-urbanisme/Plan-local-d-urbanisme.-carte-communale/Consultez-les-pieces-ecrites-du-document-d-urbanisme-approuve-de-votre-commune/Saint-Maigner</t>
  </si>
  <si>
    <t>SAINT-MARTIN-DES-OLMES</t>
  </si>
  <si>
    <t>https://www.puy-de-dome.gouv.fr/Actions-de-l-Etat/Amenagement-du-territoire-urbanisme-fiscalite-de-l-urbanisme/Plan-local-d-urbanisme.-carte-communale/Consultez-les-pieces-ecrites-du-document-d-urbanisme-approuve-de-votre-commune/Saint-Martin-Des-Olmes</t>
  </si>
  <si>
    <t>SAINT-MARTIN-DES-PLAINS</t>
  </si>
  <si>
    <t>https://www.puy-de-dome.gouv.fr/Actions-de-l-Etat/Amenagement-du-territoire-urbanisme-fiscalite-de-l-urbanisme/Plan-local-d-urbanisme.-carte-communale/Consultez-les-pieces-ecrites-du-document-d-urbanisme-approuve-de-votre-commune/Saint-Martin-Des-Plains</t>
  </si>
  <si>
    <t>SAINT-MARTIN-D'OLLIERES</t>
  </si>
  <si>
    <t>https://www.puy-de-dome.gouv.fr/Actions-de-l-Etat/Amenagement-du-territoire-urbanisme-fiscalite-de-l-urbanisme/Plan-local-d-urbanisme.-carte-communale/Consultez-les-pieces-ecrites-du-document-d-urbanisme-approuve-de-votre-commune/Saint-Martin-d-Ollieres</t>
  </si>
  <si>
    <t>SAINT-MAURICE-PRES-PIONSAT</t>
  </si>
  <si>
    <t>https://www.puy-de-dome.gouv.fr/Actions-de-l-Etat/Amenagement-du-territoire-urbanisme-fiscalite-de-l-urbanisme/Plan-local-d-urbanisme.-carte-communale/Consultez-les-pieces-ecrites-du-document-d-urbanisme-approuve-de-votre-commune/Saint-Maurice-Pres-Pions</t>
  </si>
  <si>
    <t>SAINT-MAURICE</t>
  </si>
  <si>
    <t>http://www.geoportail-urbanisme.gouv.fr/map/#zoom=14&amp;lat=45.6705&amp;lon=3.2380</t>
  </si>
  <si>
    <t>SAINT-MYON</t>
  </si>
  <si>
    <t>http://www.geoportail-urbanisme.gouv.fr/map/#zoom=14&amp;lat=45.9875&amp;lon=3.1293</t>
  </si>
  <si>
    <t>SAINT-NECTAIRE</t>
  </si>
  <si>
    <t>Revision PLU prescript le 20200127</t>
  </si>
  <si>
    <t>https://www.geoportail-urbanisme.gouv.fr/map/#tile=1&amp;lon=3.0022945494241693&amp;lat=45.58625066028142&amp;zoom=12</t>
  </si>
  <si>
    <t>SAINT-OURS</t>
  </si>
  <si>
    <t>http://www.geoportail-urbanisme.gouv.fr/map/#zoom=14&amp;lat=45.8394&amp;lon=2.9151</t>
  </si>
  <si>
    <t>SAINT-PARDOUX</t>
  </si>
  <si>
    <t>Elab CC prescript le 20140905</t>
  </si>
  <si>
    <t>https://www.puy-de-dome.gouv.fr/Actions-de-l-Etat/Amenagement-du-territoire-urbanisme-fiscalite-de-l-urbanisme/Plan-local-d-urbanisme.-carte-communale/Consultez-les-pieces-ecrites-du-document-d-urbanisme-approuve-de-votre-commune/Saint-Pardoux</t>
  </si>
  <si>
    <t>SAINT-PIERRE-COLAMINE</t>
  </si>
  <si>
    <t>http://www.geoportail-urbanisme.gouv.fr/map/#zoom=14&amp;lat=45.5147&amp;lon=2.9750</t>
  </si>
  <si>
    <t>SAINT-PIERRE-LA-BOURLHONNE</t>
  </si>
  <si>
    <t>http://www.geoportail-urbanisme.gouv.fr/map/#zoom=14&amp;lat=45.6773&amp;lon=3.7551</t>
  </si>
  <si>
    <t>SAINT-PIERRE-LE-CHASTEL</t>
  </si>
  <si>
    <t>https://www.puy-de-dome.gouv.fr/Actions-de-l-Etat/Amenagement-du-territoire-urbanisme-fiscalite-de-l-urbanisme/Plan-local-d-urbanisme.-carte-communale/Consultez-les-pieces-ecrites-du-document-d-urbanisme-approuve-de-votre-commune/Saint-Pierre-Le-Chastel</t>
  </si>
  <si>
    <t>SAINT-PIERRE-ROCHE</t>
  </si>
  <si>
    <t>Commune de Saint-Pierre-Roche</t>
  </si>
  <si>
    <t>https://www.geoportail-urbanisme.gouv.fr/map/#tile=1&amp;lon=2.8258919999999996&amp;lat=45.72661199999999&amp;zoom=13</t>
  </si>
  <si>
    <t>SAINT-PRIEST-BRAMEFANT</t>
  </si>
  <si>
    <t>http://www.geoportail-urbanisme.gouv.fr/map/#zoom=14&amp;lat=46.0287&amp;lon=3.4396</t>
  </si>
  <si>
    <t>SAINT-PRIEST-DES-CHAMPS</t>
  </si>
  <si>
    <t>Commune de Saint-Priest-des-Champs</t>
  </si>
  <si>
    <t>Revision PLU prescript le 20060310</t>
  </si>
  <si>
    <t>https://www.puy-de-dome.gouv.fr/Actions-de-l-Etat/Amenagement-du-territoire-urbanisme-fiscalite-de-l-urbanisme/Plan-local-d-urbanisme.-carte-communale/Consultez-les-pieces-ecrites-du-document-d-urbanisme-approuve-de-votre-commune/Saint-Priest-Des-Champs</t>
  </si>
  <si>
    <t>SAINT-QUENTIN-SUR-SAUXILLANGES</t>
  </si>
  <si>
    <t>https://www.puy-de-dome.gouv.fr/Actions-de-l-Etat/Amenagement-du-territoire-urbanisme-fiscalite-de-l-urbanisme/Plan-local-d-urbanisme.-carte-communale/Consultez-les-pieces-ecrites-du-document-d-urbanisme-approuve-de-votre-commune/Saint-Quentin-Sur-Sauxil</t>
  </si>
  <si>
    <t>SAINT-QUINTIN-SUR-SIOULE</t>
  </si>
  <si>
    <t>https://www.puy-de-dome.gouv.fr/Actions-de-l-Etat/Amenagement-du-territoire-urbanisme-fiscalite-de-l-urbanisme/Plan-local-d-urbanisme.-carte-communale/Consultez-les-pieces-ecrites-du-document-d-urbanisme-approuve-de-votre-commune/Saint-Quintin-Sur-Sioule</t>
  </si>
  <si>
    <t>SAINT-REMY-DE-BLOT</t>
  </si>
  <si>
    <t>https://www.geoportail-urbanisme.gouv.fr/map/#zoom=14&amp;lat=46.0778&amp;lon=2.9483</t>
  </si>
  <si>
    <t>SAINT-REMY-DE-CHARGNAT</t>
  </si>
  <si>
    <t>http://www.geoportail-urbanisme.gouv.fr/map/#zoom=14&amp;lat=45.5095&amp;lon=3.3248</t>
  </si>
  <si>
    <t>SAINT-REMY-SUR-DUROLLE</t>
  </si>
  <si>
    <t>http://www.geoportail-urbanisme.gouv.fr/map/#zoom=14&amp;lat=45.8959&amp;lon=3.5847</t>
  </si>
  <si>
    <t>SAINT-ROMAIN</t>
  </si>
  <si>
    <t>http://www.geoportail-urbanisme.gouv.fr/map/#zoom=14&amp;lat=45.4925&amp;lon=3.8951</t>
  </si>
  <si>
    <t>SAINT-SANDOUX</t>
  </si>
  <si>
    <t>http://www.geoportail-urbanisme.gouv.fr/map/#zoom=14&amp;lat=45.6382&amp;lon=3.1083</t>
  </si>
  <si>
    <t>SAINT-SATURNIN</t>
  </si>
  <si>
    <t>http://www.geoportail-urbanisme.gouv.fr/map/#zoom=14&amp;lat=45.6642&amp;lon=3.0741</t>
  </si>
  <si>
    <t>SAINT-SAUVES-D'AUVERGNE</t>
  </si>
  <si>
    <t>http://www.geoportail-urbanisme.gouv.fr/map/#zoom=14&amp;lat=45.6114&amp;lon=2.6928</t>
  </si>
  <si>
    <t>SAINT-SAUVEUR-LA-SAGNE</t>
  </si>
  <si>
    <t>https://www.puy-de-dome.gouv.fr/Actions-de-l-Etat/Amenagement-du-territoire-urbanisme-fiscalite-de-l-urbanisme/Plan-local-d-urbanisme.-carte-communale/Consultez-les-pieces-ecrites-du-document-d-urbanisme-approuve-de-votre-commune/Saint-Sauveur-La-Sagne</t>
  </si>
  <si>
    <t>SAINT-SULPICE</t>
  </si>
  <si>
    <t>https://www.puy-de-dome.gouv.fr/Actions-de-l-Etat/Amenagement-du-territoire-urbanisme-fiscalite-de-l-urbanisme/Plan-local-d-urbanisme.-carte-communale/Consultez-les-pieces-ecrites-du-document-d-urbanisme-approuve-de-votre-commune/Saint-Sulpice</t>
  </si>
  <si>
    <t>SAINT-SYLVESTRE-PRAGOULIN</t>
  </si>
  <si>
    <t>http://www.geoportail-urbanisme.gouv.fr/map/#zoom=14&amp;lat=46.0492&amp;lon=3.3954</t>
  </si>
  <si>
    <t>SAINT-VICTOR-LA-RIVIERE</t>
  </si>
  <si>
    <t>Elab CC prescript le 20220810</t>
  </si>
  <si>
    <t>https://www.puy-de-dome.gouv.fr/Actions-de-l-Etat/Amenagement-du-territoire-urbanisme-fiscalite-de-l-urbanisme/Plan-local-d-urbanisme.-carte-communale/Consultez-les-pieces-ecrites-du-document-d-urbanisme-approuve-de-votre-commune/Saint-Victor-La-Riviere</t>
  </si>
  <si>
    <t>SAINT-VICTOR-MONTVIANEIX</t>
  </si>
  <si>
    <t>https://www.puy-de-dome.gouv.fr/Actions-de-l-Etat/Amenagement-du-territoire-urbanisme-fiscalite-de-l-urbanisme/Plan-local-d-urbanisme.-carte-communale/Consultez-les-pieces-ecrites-du-document-d-urbanisme-approuve-de-votre-commune/Saint-Victor-Montvianeix</t>
  </si>
  <si>
    <t>SAINT-VINCENT</t>
  </si>
  <si>
    <t>http://www.geoportail-urbanisme.gouv.fr/map/#zoom=14&amp;lat=45.5470&amp;lon=3.1258</t>
  </si>
  <si>
    <t>SAINT-YVOINE</t>
  </si>
  <si>
    <t>http://www.geoportail-urbanisme.gouv.fr/map/#zoom=14&amp;lat=45.5750&amp;lon=3.2259</t>
  </si>
  <si>
    <t>SALLEDES</t>
  </si>
  <si>
    <t>http://www.geoportail-urbanisme.gouv.fr/map/#zoom=14&amp;lat=45.6463&amp;lon=3.3257</t>
  </si>
  <si>
    <t>SARDON</t>
  </si>
  <si>
    <t>http://www.geoportail-urbanisme.gouv.fr/map/#zoom=14&amp;lat=45.9636&amp;lon=3.2224</t>
  </si>
  <si>
    <t>SAULZET-LE-FROID</t>
  </si>
  <si>
    <t>http://www.geoportail-urbanisme.gouv.fr/map/#zoom=14&amp;lat=45.64114&amp;lon=2.91915</t>
  </si>
  <si>
    <t>SAURET-BESSERVE</t>
  </si>
  <si>
    <t>https://www.puy-de-dome.gouv.fr/Actions-de-l-Etat/Amenagement-du-territoire-urbanisme-fiscalite-de-l-urbanisme/Plan-local-d-urbanisme.-carte-communale/Consultez-les-pieces-ecrites-du-document-d-urbanisme-approuve-de-votre-commune/Sauret-Besserve</t>
  </si>
  <si>
    <t>SAURIER</t>
  </si>
  <si>
    <t>https://www.puy-de-dome.gouv.fr/Actions-de-l-Etat/Amenagement-du-territoire-urbanisme-fiscalite-de-l-urbanisme/Plan-local-d-urbanisme.-carte-communale/Consultez-les-pieces-ecrites-du-document-d-urbanisme-approuve-de-votre-commune/Saurier</t>
  </si>
  <si>
    <t>SAUVAGNAT</t>
  </si>
  <si>
    <t>https://www.puy-de-dome.gouv.fr/Actions-de-l-Etat/Amenagement-du-territoire-urbanisme-fiscalite-de-l-urbanisme/Plan-local-d-urbanisme.-carte-communale/Consultez-les-pieces-ecrites-du-document-d-urbanisme-approuve-de-votre-commune/Sauvagnat</t>
  </si>
  <si>
    <t>SAUVAGNAT-SAINTE-MARTHE</t>
  </si>
  <si>
    <t>https://www.puy-de-dome.gouv.fr/Actions-de-l-Etat/Amenagement-du-territoire-urbanisme-fiscalite-de-l-urbanisme/Plan-local-d-urbanisme.-carte-communale/Consultez-les-pieces-ecrites-du-document-d-urbanisme-approuve-de-votre-commune/Sauvagnat-Sainte-Marthe</t>
  </si>
  <si>
    <t>SAUVESSANGES</t>
  </si>
  <si>
    <t>http://www.geoportail-urbanisme.gouv.fr/map/#zoom=14&amp;lat=45.3926&amp;lon=3.8653</t>
  </si>
  <si>
    <t>LA SAUVETAT</t>
  </si>
  <si>
    <t>https://www.geoportail-urbanisme.gouv.fr/map/#tile=1&amp;lon=3.170035&amp;lat=45.634780000000006&amp;zoom=13</t>
  </si>
  <si>
    <t>SAUVIAT</t>
  </si>
  <si>
    <t>http://www.geoportail-urbanisme.gouv.fr/map/#zoom=14&amp;lat=45.7191&amp;lon=3.5571</t>
  </si>
  <si>
    <t>SAUXILLANGES</t>
  </si>
  <si>
    <t>Revision PLU prescript le 20161214</t>
  </si>
  <si>
    <t>http://www.geoportail-urbanisme.gouv.fr/map/#zoom=14&amp;lat=45.5631&amp;lon=3.3726</t>
  </si>
  <si>
    <t>SAVENNES</t>
  </si>
  <si>
    <t>https://www.puy-de-dome.gouv.fr/Actions-de-l-Etat/Amenagement-du-territoire-urbanisme-fiscalite-de-l-urbanisme/Plan-local-d-urbanisme.-carte-communale/Consultez-les-pieces-ecrites-du-document-d-urbanisme-approuve-de-votre-commune/Savennes</t>
  </si>
  <si>
    <t>SAYAT</t>
  </si>
  <si>
    <t>http://www.geoportail-urbanisme.gouv.fr/map/#zoom=14&amp;lat=45.8392&amp;lon=3.0337</t>
  </si>
  <si>
    <t>SERMENTIZON</t>
  </si>
  <si>
    <t>http://www.geoportail-urbanisme.gouv.fr/map/#zoom=14&amp;lat=45.7644&amp;lon=3.4861</t>
  </si>
  <si>
    <t>SERVANT</t>
  </si>
  <si>
    <t>Commune de Servant</t>
  </si>
  <si>
    <t>Elab PLU prescript le 20240314</t>
  </si>
  <si>
    <t>https://www.puy-de-dome.gouv.fr/Actions-de-l-Etat/Amenagement-du-territoire-urbanisme-fiscalite-de-l-urbanisme/Plan-local-d-urbanisme.-carte-communale/Consultez-les-pieces-ecrites-du-document-d-urbanisme-approuve-de-votre-commune/Servant</t>
  </si>
  <si>
    <t>SEYCHALLES</t>
  </si>
  <si>
    <t>http://www.geoportail-urbanisme.gouv.fr/map/#zoom=14&amp;lat=45.8066&amp;lon=3.3364</t>
  </si>
  <si>
    <t>SINGLES</t>
  </si>
  <si>
    <t>Commune de SINGLES</t>
  </si>
  <si>
    <t>https://www.puy-de-dome.gouv.fr/Actions-de-l-Etat/Amenagement-du-territoire-urbanisme-fiscalite-de-l-urbanisme/Plan-local-d-urbanisme.-carte-communale/Consultez-les-pieces-ecrites-du-document-d-urbanisme-approuve-de-votre-commune/Singles</t>
  </si>
  <si>
    <t>SOLIGNAT</t>
  </si>
  <si>
    <t>https://www.puy-de-dome.gouv.fr/Actions-de-l-Etat/Amenagement-du-territoire-urbanisme-fiscalite-de-l-urbanisme/Plan-local-d-urbanisme.-carte-communale/Consultez-les-pieces-ecrites-du-document-d-urbanisme-approuve-de-votre-commune/Solignat</t>
  </si>
  <si>
    <t>SUGERES</t>
  </si>
  <si>
    <t>https://www.puy-de-dome.gouv.fr/Actions-de-l-Etat/Amenagement-du-territoire-urbanisme-fiscalite-de-l-urbanisme/Plan-local-d-urbanisme.-carte-communale/Consultez-les-pieces-ecrites-du-document-d-urbanisme-approuve-de-votre-commune/Sugeres</t>
  </si>
  <si>
    <t>SURAT</t>
  </si>
  <si>
    <t>http://www.geoportail-urbanisme.gouv.fr/map/#zoom=14&amp;lat=45.9403&amp;lon=3.2589</t>
  </si>
  <si>
    <t>TALLENDE</t>
  </si>
  <si>
    <t>http://www.geoportail-urbanisme.gouv.fr/map/#zoom=14&amp;lat=45.66459&amp;lon=3.12788</t>
  </si>
  <si>
    <t>TAUVES</t>
  </si>
  <si>
    <t>http://www.geoportail-urbanisme.gouv.fr/map/#zoom=14&amp;lat=45.5635&amp;lon=2.6274</t>
  </si>
  <si>
    <t>TEILHEDE</t>
  </si>
  <si>
    <t>http://www.geoportail-urbanisme.gouv.fr/map/#zoom=14&amp;lat=45.9614&amp;lon=3.0528</t>
  </si>
  <si>
    <t>TEILHET</t>
  </si>
  <si>
    <t>https://www.puy-de-dome.gouv.fr/Actions-de-l-Etat/Amenagement-du-territoire-urbanisme-fiscalite-de-l-urbanisme/Plan-local-d-urbanisme.-carte-communale/Consultez-les-pieces-ecrites-du-document-d-urbanisme-approuve-de-votre-commune/Teilhet</t>
  </si>
  <si>
    <t>TERNANT-LES-EAUX</t>
  </si>
  <si>
    <t>https://www.puy-de-dome.gouv.fr/Actions-de-l-Etat/Amenagement-du-territoire-urbanisme-fiscalite-de-l-urbanisme/Plan-local-d-urbanisme.-carte-communale/Consultez-les-pieces-ecrites-du-document-d-urbanisme-approuve-de-votre-commune/Ternant-Les-Eaux</t>
  </si>
  <si>
    <t>THIERS</t>
  </si>
  <si>
    <t>http://www.geoportail-urbanisme.gouv.fr/map/#zoom=14&amp;lat=45.8618&amp;lon=3.5395</t>
  </si>
  <si>
    <t>THIOLIERES</t>
  </si>
  <si>
    <t>https://www.puy-de-dome.gouv.fr/Actions-de-l-Etat/Amenagement-du-territoire-urbanisme-fiscalite-de-l-urbanisme/Plan-local-d-urbanisme.-carte-communale/Consultez-les-pieces-ecrites-du-document-d-urbanisme-approuve-de-votre-commune/Thiolieres</t>
  </si>
  <si>
    <t>THURET</t>
  </si>
  <si>
    <t>http://www.geoportail-urbanisme.gouv.fr/map/#zoom=14&amp;lat=45.9741&amp;lon=3.2614</t>
  </si>
  <si>
    <t>TORTEBESSE</t>
  </si>
  <si>
    <t>https://www.puy-de-dome.gouv.fr/Actions-de-l-Etat/Amenagement-du-territoire-urbanisme-fiscalite-de-l-urbanisme/Plan-local-d-urbanisme.-carte-communale/Consultez-les-pieces-ecrites-du-document-d-urbanisme-approuve-de-votre-commune/Tortebesse</t>
  </si>
  <si>
    <t>TOURS-SUR-MEYMONT</t>
  </si>
  <si>
    <t>http://www.geoportail-urbanisme.gouv.fr/map/#zoom=14&amp;lat=45.6734&amp;lon=3.5764</t>
  </si>
  <si>
    <t>TOURZEL-RONZIERES</t>
  </si>
  <si>
    <t>https://www.puy-de-dome.gouv.fr/Actions-de-l-Etat/Amenagement-du-territoire-urbanisme-fiscalite-de-l-urbanisme/Plan-local-d-urbanisme.-carte-communale/Consultez-les-pieces-ecrites-du-document-d-urbanisme-approuve-de-votre-commune/Tourzel-Ronzieres</t>
  </si>
  <si>
    <t>TRALAIGUES</t>
  </si>
  <si>
    <t>https://www.puy-de-dome.gouv.fr/Actions-de-l-Etat/Amenagement-du-territoire-urbanisme-fiscalite-de-l-urbanisme/Plan-local-d-urbanisme.-carte-communale/Consultez-les-pieces-ecrites-du-document-d-urbanisme-approuve-de-votre-commune/Tralaigues</t>
  </si>
  <si>
    <t>TREMOUILLE-SAINT-LOUP</t>
  </si>
  <si>
    <t>https://www.puy-de-dome.gouv.fr/Actions-de-l-Etat/Amenagement-du-territoire-urbanisme-fiscalite-de-l-urbanisme/Plan-local-d-urbanisme.-carte-communale/Consultez-les-pieces-ecrites-du-document-d-urbanisme-approuve-de-votre-commune/Tremouille-Saint-Loup</t>
  </si>
  <si>
    <t>TREZIOUX</t>
  </si>
  <si>
    <t>http://www.geoportail-urbanisme.gouv.fr/map/#zoom=14&amp;lat=45.7195&amp;lon=3.4728</t>
  </si>
  <si>
    <t>USSON</t>
  </si>
  <si>
    <t>https://www.geoportail-urbanisme.gouv.fr/map/#tile=1&amp;lon=3.337533692993164&amp;lat=45.52661805277336&amp;zoom=14</t>
  </si>
  <si>
    <t>VALBELEIX</t>
  </si>
  <si>
    <t>https://www.puy-de-dome.gouv.fr/Actions-de-l-Etat/Amenagement-du-territoire-urbanisme-fiscalite-de-l-urbanisme/Plan-local-d-urbanisme.-carte-communale/Consultez-les-pieces-ecrites-du-document-d-urbanisme-approuve-de-votre-commune/Valbeleix</t>
  </si>
  <si>
    <t>VALCIVIERES</t>
  </si>
  <si>
    <t>https://www.puy-de-dome.gouv.fr/Actions-de-l-Etat/Amenagement-du-territoire-urbanisme-fiscalite-de-l-urbanisme/Plan-local-d-urbanisme.-carte-communale/Consultez-les-pieces-ecrites-du-document-d-urbanisme-approuve-de-votre-commune/Valcivieres</t>
  </si>
  <si>
    <t>VALZ-SOUS-CHATEAUNEUF</t>
  </si>
  <si>
    <t>https://www.puy-de-dome.gouv.fr/Actions-de-l-Etat/Amenagement-du-territoire-urbanisme-fiscalite-de-l-urbanisme/Plan-local-d-urbanisme.-carte-communale/Consultez-les-pieces-ecrites-du-document-d-urbanisme-approuve-de-votre-commune/Valz-Sous-Chateauneuf</t>
  </si>
  <si>
    <t>VARENNES-SUR-MORGE</t>
  </si>
  <si>
    <t>http://www.geoportail-urbanisme.gouv.fr/map/#zoom=14&amp;lat=45.9399&amp;lon=3.1866</t>
  </si>
  <si>
    <t>VARENNES-SUR-USSON</t>
  </si>
  <si>
    <t>http://www.geoportail-urbanisme.gouv.fr/map/#zoom=14&amp;lat=45.5354&amp;lon=3.3236</t>
  </si>
  <si>
    <t>VASSEL</t>
  </si>
  <si>
    <t>http://www.geoportail-urbanisme.gouv.fr/map/#zoom=14&amp;lat=45.7608&amp;lon=3.3123</t>
  </si>
  <si>
    <t>VENSAT</t>
  </si>
  <si>
    <t>http://www.geoportail-urbanisme.gouv.fr/map/#zoom=14&amp;lat=46.0542&amp;lon=3.1663</t>
  </si>
  <si>
    <t>VERGHEAS</t>
  </si>
  <si>
    <t>https://www.puy-de-dome.gouv.fr/Actions-de-l-Etat/Amenagement-du-territoire-urbanisme-fiscalite-de-l-urbanisme/Plan-local-d-urbanisme.-carte-communale/Consultez-les-pieces-ecrites-du-document-d-urbanisme-approuve-de-votre-commune/Vergheas</t>
  </si>
  <si>
    <t>LE VERNET-CHAMEANE</t>
  </si>
  <si>
    <t>https://www.puy-de-dome.gouv.fr/Actions-de-l-Etat/Amenagement-du-territoire-urbanisme-fiscalite-de-l-urbanisme/Plan-local-d-urbanisme.-carte-communale/Consultez-les-pieces-ecrites-du-document-d-urbanisme-approuve-de-votre-commune/Vernet-Chameane-Le</t>
  </si>
  <si>
    <t>LE VERNET-SAINTE-MARGUERITE</t>
  </si>
  <si>
    <t>Elab PLU prescript le 20141218</t>
  </si>
  <si>
    <t>https://www.puy-de-dome.gouv.fr/Actions-de-l-Etat/Amenagement-du-territoire-urbanisme-fiscalite-de-l-urbanisme/Plan-local-d-urbanisme.-carte-communale/Consultez-les-pieces-ecrites-du-document-d-urbanisme-approuve-de-votre-commune/Vernet-Sainte-Marguerite</t>
  </si>
  <si>
    <t>VERNEUGHEOL</t>
  </si>
  <si>
    <t>https://www.puy-de-dome.gouv.fr/Actions-de-l-Etat/Amenagement-du-territoire-urbanisme-fiscalite-de-l-urbanisme/Plan-local-d-urbanisme.-carte-communale/Consultez-les-pieces-ecrites-du-document-d-urbanisme-approuve-de-votre-commune/Verneugheol</t>
  </si>
  <si>
    <t>VERNINES</t>
  </si>
  <si>
    <t>http://www.geoportail-urbanisme.gouv.fr/map/#zoom=14&amp;lat=45.6671&amp;lon=2.8773</t>
  </si>
  <si>
    <t>VERRIERES</t>
  </si>
  <si>
    <t>http://www.geoportail-urbanisme.gouv.fr/map/#zoom=14&amp;lat=45.5683&amp;lon=3.0354</t>
  </si>
  <si>
    <t>VERTAIZON</t>
  </si>
  <si>
    <t>https://www.geoportail-urbanisme.gouv.fr/map/#tile=1&amp;lon=3.2880340000000006&amp;lat=45.770775000000015&amp;zoom=13&amp;mlon=3.288034&amp;mlat=45.770775</t>
  </si>
  <si>
    <t>VERTOLAYE</t>
  </si>
  <si>
    <t>http://www.geoportail-urbanisme.gouv.fr/map/#zoom=14&amp;lat=45.6540&amp;lon=3.7383</t>
  </si>
  <si>
    <t>VEYRE-MONTON</t>
  </si>
  <si>
    <t>http://www.geoportail-urbanisme.gouv.fr/map/#zoom=14&amp;lat=45.6732&amp;lon=3.1641</t>
  </si>
  <si>
    <t>VICHEL</t>
  </si>
  <si>
    <t>https://www.puy-de-dome.gouv.fr/Actions-de-l-Etat/Amenagement-du-territoire-urbanisme-fiscalite-de-l-urbanisme/Plan-local-d-urbanisme.-carte-communale/Consultez-les-pieces-ecrites-du-document-d-urbanisme-approuve-de-votre-commune/Vichel</t>
  </si>
  <si>
    <t>VIC-LE-COMTE</t>
  </si>
  <si>
    <t>http://www.geoportail-urbanisme.gouv.fr/map/#zoom=13&amp;lat=45.64684&amp;lon=3.24277</t>
  </si>
  <si>
    <t>VILLENEUVE</t>
  </si>
  <si>
    <t>https://www.puy-de-dome.gouv.fr/Actions-de-l-Etat/Amenagement-du-territoire-urbanisme-fiscalite-de-l-urbanisme/Plan-local-d-urbanisme.-carte-communale/Consultez-les-pieces-ecrites-du-document-d-urbanisme-approuve-de-votre-commune/Villeneuve</t>
  </si>
  <si>
    <t>VILLENEUVE-LES-CERFS</t>
  </si>
  <si>
    <t>http://www.geoportail-urbanisme.gouv.fr/map/#zoom=14&amp;lat=46.0190&amp;lon=3.3294</t>
  </si>
  <si>
    <t>VILLOSANGES</t>
  </si>
  <si>
    <t>Elab CC prescript le 20230915</t>
  </si>
  <si>
    <t>https://www.puy-de-dome.gouv.fr/Actions-de-l-Etat/Amenagement-du-territoire-urbanisme-fiscalite-de-l-urbanisme/Plan-local-d-urbanisme.-carte-communale/Consultez-les-pieces-ecrites-du-document-d-urbanisme-approuve-de-votre-commune/Villosanges</t>
  </si>
  <si>
    <t>VINZELLES</t>
  </si>
  <si>
    <t>https://www.puy-de-dome.gouv.fr/Actions-de-l-Etat/Amenagement-du-territoire-urbanisme-fiscalite-de-l-urbanisme/Plan-local-d-urbanisme.-carte-communale/Consultez-les-pieces-ecrites-du-document-d-urbanisme-approuve-de-votre-commune/Vinzelles</t>
  </si>
  <si>
    <t>VIRLET</t>
  </si>
  <si>
    <t>Elab CC prescript le 20100915</t>
  </si>
  <si>
    <t>https://www.puy-de-dome.gouv.fr/Actions-de-l-Etat/Amenagement-du-territoire-urbanisme-fiscalite-de-l-urbanisme/Plan-local-d-urbanisme.-carte-communale/Consultez-les-pieces-ecrites-du-document-d-urbanisme-approuve-de-votre-commune/Virlet</t>
  </si>
  <si>
    <t>VISCOMTAT</t>
  </si>
  <si>
    <t>https://www.puy-de-dome.gouv.fr/Actions-de-l-Etat/Amenagement-du-territoire-urbanisme-fiscalite-de-l-urbanisme/Plan-local-d-urbanisme.-carte-communale/Consultez-les-pieces-ecrites-du-document-d-urbanisme-approuve-de-votre-commune/Viscomtat</t>
  </si>
  <si>
    <t>VITRAC</t>
  </si>
  <si>
    <t>http://www.geoportail-urbanisme.gouv.fr/map/#zoom=14&amp;lat=45.9785&amp;lon=2.8954</t>
  </si>
  <si>
    <t>VIVEROLS</t>
  </si>
  <si>
    <t>http://www.geoportail-urbanisme.gouv.fr/map/#zoom=14&amp;lat=45.4324&amp;lon=3.8813</t>
  </si>
  <si>
    <t>VODABLE</t>
  </si>
  <si>
    <t>https://www.puy-de-dome.gouv.fr/Actions-de-l-Etat/Amenagement-du-territoire-urbanisme-fiscalite-de-l-urbanisme/Plan-local-d-urbanisme.-carte-communale/Consultez-les-pieces-ecrites-du-document-d-urbanisme-approuve-de-votre-commune/Vodable</t>
  </si>
  <si>
    <t>VOINGT</t>
  </si>
  <si>
    <t>https://www.puy-de-dome.gouv.fr/Actions-de-l-Etat/Amenagement-du-territoire-urbanisme-fiscalite-de-l-urbanisme/Plan-local-d-urbanisme.-carte-communale/Consultez-les-pieces-ecrites-du-document-d-urbanisme-approuve-de-votre-commune/Voingt</t>
  </si>
  <si>
    <t>VOLLORE-MONTAGNE</t>
  </si>
  <si>
    <t>https://www.puy-de-dome.gouv.fr/Actions-de-l-Etat/Amenagement-du-territoire-urbanisme-fiscalite-de-l-urbanisme/Plan-local-d-urbanisme.-carte-communale/Consultez-les-pieces-ecrites-du-document-d-urbanisme-approuve-de-votre-commune/Vollore-Montagne</t>
  </si>
  <si>
    <t>VOLLORE-VILLE</t>
  </si>
  <si>
    <t>http://www.geoportail-urbanisme.gouv.fr/map/#zoom=14&amp;lat=45.7845&amp;lon=3.6112</t>
  </si>
  <si>
    <t>VOLVIC</t>
  </si>
  <si>
    <t>http://www.geoportail-urbanisme.gouv.fr/map/#zoom=14&amp;lat=45.8683&amp;lon=3.0187</t>
  </si>
  <si>
    <t>YOUX</t>
  </si>
  <si>
    <t>Revision PLU prescript le 20151009</t>
  </si>
  <si>
    <t>http://www.geoportail-urbanisme.gouv.fr/map/#zoom=14&amp;lat=46.1407&amp;lon=2.8040</t>
  </si>
  <si>
    <t>YRONDE-ET-BURON</t>
  </si>
  <si>
    <t>http://www.geoportail-urbanisme.gouv.fr/map/#zoom=14&amp;lat=45.6103&amp;lon=3.2533</t>
  </si>
  <si>
    <t>YSSAC-LA-TOURETTE</t>
  </si>
  <si>
    <t>Elab PLU prescript le 20210928</t>
  </si>
  <si>
    <t>http://www.geoportail-urbanisme.gouv.fr/map/#zoom=14&amp;lat=45.9342&amp;lon=3.0915</t>
  </si>
  <si>
    <t>63472</t>
  </si>
  <si>
    <t>20150624</t>
  </si>
  <si>
    <t>20170705</t>
  </si>
  <si>
    <t>63473</t>
  </si>
  <si>
    <t>20030617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</si>
</sst>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="85" zoomScaleNormal="85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3.421875" style="0" customWidth="1"/>
    <col min="2" max="2" width="46.421875" style="0" customWidth="1"/>
    <col min="3" max="3" width="38.00390625" style="0" customWidth="1"/>
    <col min="4" max="4" width="34.7109375" style="0" customWidth="1"/>
    <col min="5" max="5" width="38.421875" style="0" customWidth="1"/>
    <col min="6" max="6" width="54.8515625" style="0" customWidth="1"/>
    <col min="7" max="7" width="16.421875" style="0" customWidth="1"/>
    <col min="8" max="8" width="16.57421875" style="1" customWidth="1"/>
    <col min="9" max="9" width="18.140625" style="2" customWidth="1"/>
    <col min="10" max="10" width="79.8515625" style="0" customWidth="1"/>
    <col min="11" max="11" width="39.421875" style="0" customWidth="1"/>
    <col min="12" max="12" width="14.421875" style="0" customWidth="1"/>
    <col min="13" max="13" width="26.00390625" style="0" hidden="1" customWidth="1"/>
    <col min="14" max="16384" width="11.421875" style="0" customWidth="1"/>
  </cols>
  <sheetData>
    <row r="1" spans="1:13" s="5" customFormat="1" ht="4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6">
        <f>Feuille2!A2</f>
        <v>63001</v>
      </c>
      <c r="B2" s="6">
        <f>Feuille2!B2</f>
        <v>0</v>
      </c>
      <c r="C2" s="6">
        <f>Feuille2!C2</f>
        <v>0</v>
      </c>
      <c r="D2" s="6">
        <f>Feuille2!D2</f>
        <v>0</v>
      </c>
      <c r="E2" s="6">
        <f>IF(LEN(Feuille2!E2)&lt;5,"",Feuille2!E2)</f>
        <v>0</v>
      </c>
      <c r="F2" s="6">
        <f>Feuille2!F2</f>
        <v>0</v>
      </c>
      <c r="G2" s="6">
        <f>Feuille2!G2</f>
        <v>0</v>
      </c>
      <c r="H2" s="7">
        <f>IF(LEN(Feuille2!H2)&lt;5,"",CONCATENATE(RIGHT(Feuille2!H2,2),"/",LEFT(RIGHT(Feuille2!H2,4),2),"/",LEFT(Feuille2!H2,4)))</f>
        <v>0</v>
      </c>
      <c r="I2" s="8">
        <f>IF(Feuille2!I2=19000101,"",CONCATENATE(RIGHT(Feuille2!I2,2),"/",LEFT(RIGHT(Feuille2!I2,4),2),"/",LEFT(Feuille2!I2,4)))</f>
        <v>0</v>
      </c>
      <c r="J2" s="6">
        <f>IF(LEN(Feuille2!J2)&lt;5,"",Feuille2!J2)</f>
        <v>0</v>
      </c>
      <c r="K2" s="6">
        <f>IF(LEN(Feuille2!K2)&lt;5,"",CONCATENATE(LEFT(Feuille2!K2,LEN(Feuille2!K2)-8),RIGHT(Feuille2!K2,2),"/",LEFT(RIGHT(Feuille2!K2,4),2),"/",LEFT(RIGHT(Feuille2!K2,8),4)))</f>
        <v>0</v>
      </c>
      <c r="L2" s="9">
        <f aca="true" t="shared" si="0" ref="L2:L465">HYPERLINK(M2,"cliquer ici")</f>
        <v>0</v>
      </c>
      <c r="M2" s="10">
        <f>Feuille2!L2</f>
        <v>0</v>
      </c>
    </row>
    <row r="3" spans="1:13" ht="14.25">
      <c r="A3" s="10">
        <f>Feuille2!A3</f>
        <v>63002</v>
      </c>
      <c r="B3" s="10">
        <f>Feuille2!B3</f>
        <v>0</v>
      </c>
      <c r="C3" s="10">
        <f>Feuille2!C3</f>
        <v>0</v>
      </c>
      <c r="D3" s="10">
        <f>Feuille2!D3</f>
        <v>0</v>
      </c>
      <c r="E3" s="10">
        <f>IF(LEN(Feuille2!E3)&lt;5,"",Feuille2!E3)</f>
        <v>0</v>
      </c>
      <c r="F3" s="10">
        <f>Feuille2!F3</f>
        <v>0</v>
      </c>
      <c r="G3" s="10">
        <f>Feuille2!G3</f>
        <v>0</v>
      </c>
      <c r="H3" s="11">
        <f>IF(LEN(Feuille2!H3)&lt;5,"",CONCATENATE(RIGHT(Feuille2!H3,2),"/",LEFT(RIGHT(Feuille2!H3,4),2),"/",LEFT(Feuille2!H3,4)))</f>
        <v>0</v>
      </c>
      <c r="I3" s="12">
        <f>IF(Feuille2!I3=19000101,"",CONCATENATE(RIGHT(Feuille2!I3,2),"/",LEFT(RIGHT(Feuille2!I3,4),2),"/",LEFT(Feuille2!I3,4)))</f>
        <v>0</v>
      </c>
      <c r="J3" s="10">
        <f>IF(LEN(Feuille2!J3)&lt;5,"",Feuille2!J3)</f>
        <v>0</v>
      </c>
      <c r="K3" s="10">
        <f>IF(LEN(Feuille2!K3)&lt;5,"",CONCATENATE(LEFT(Feuille2!K3,LEN(Feuille2!K3)-8),RIGHT(Feuille2!K3,2),"/",LEFT(RIGHT(Feuille2!K3,4),2),"/",LEFT(RIGHT(Feuille2!K3,8),4)))</f>
        <v>0</v>
      </c>
      <c r="L3" s="13">
        <f t="shared" si="0"/>
        <v>0</v>
      </c>
      <c r="M3" s="10">
        <f>Feuille2!L3</f>
        <v>0</v>
      </c>
    </row>
    <row r="4" spans="1:13" ht="14.25">
      <c r="A4" s="6">
        <f>Feuille2!A4</f>
        <v>63003</v>
      </c>
      <c r="B4" s="6">
        <f>Feuille2!B4</f>
        <v>0</v>
      </c>
      <c r="C4" s="6">
        <f>Feuille2!C4</f>
        <v>0</v>
      </c>
      <c r="D4" s="6">
        <f>Feuille2!D4</f>
        <v>0</v>
      </c>
      <c r="E4" s="6">
        <f>IF(LEN(Feuille2!E4)&lt;5,"",Feuille2!E4)</f>
        <v>0</v>
      </c>
      <c r="F4" s="6">
        <f>Feuille2!F4</f>
        <v>0</v>
      </c>
      <c r="G4" s="6">
        <f>Feuille2!G4</f>
        <v>0</v>
      </c>
      <c r="H4" s="7">
        <f>IF(LEN(Feuille2!H4)&lt;5,"",CONCATENATE(RIGHT(Feuille2!H4,2),"/",LEFT(RIGHT(Feuille2!H4,4),2),"/",LEFT(Feuille2!H4,4)))</f>
        <v>0</v>
      </c>
      <c r="I4" s="8">
        <f>IF(Feuille2!I4=19000101,"",CONCATENATE(RIGHT(Feuille2!I4,2),"/",LEFT(RIGHT(Feuille2!I4,4),2),"/",LEFT(Feuille2!I4,4)))</f>
        <v>0</v>
      </c>
      <c r="J4" s="6">
        <f>IF(LEN(Feuille2!J4)&lt;5,"",Feuille2!J4)</f>
        <v>0</v>
      </c>
      <c r="K4" s="6">
        <f>IF(LEN(Feuille2!K4)&lt;5,"",CONCATENATE(LEFT(Feuille2!K4,LEN(Feuille2!K4)-8),RIGHT(Feuille2!K4,2),"/",LEFT(RIGHT(Feuille2!K4,4),2),"/",LEFT(RIGHT(Feuille2!K4,8),4)))</f>
        <v>0</v>
      </c>
      <c r="L4" s="9">
        <f t="shared" si="0"/>
        <v>0</v>
      </c>
      <c r="M4" s="10">
        <f>Feuille2!L4</f>
        <v>0</v>
      </c>
    </row>
    <row r="5" spans="1:13" ht="14.25">
      <c r="A5" s="10">
        <f>Feuille2!A5</f>
        <v>63004</v>
      </c>
      <c r="B5" s="10">
        <f>Feuille2!B5</f>
        <v>0</v>
      </c>
      <c r="C5" s="10">
        <f>Feuille2!C5</f>
        <v>0</v>
      </c>
      <c r="D5" s="10">
        <f>Feuille2!D5</f>
        <v>0</v>
      </c>
      <c r="E5" s="10">
        <f>IF(LEN(Feuille2!E5)&lt;5,"",Feuille2!E5)</f>
        <v>0</v>
      </c>
      <c r="F5" s="10">
        <f>Feuille2!F5</f>
        <v>0</v>
      </c>
      <c r="G5" s="10">
        <f>Feuille2!G5</f>
        <v>0</v>
      </c>
      <c r="H5" s="11">
        <f>IF(LEN(Feuille2!H5)&lt;5,"",CONCATENATE(RIGHT(Feuille2!H5,2),"/",LEFT(RIGHT(Feuille2!H5,4),2),"/",LEFT(Feuille2!H5,4)))</f>
        <v>0</v>
      </c>
      <c r="I5" s="12">
        <f>IF(Feuille2!I5=19000101,"",CONCATENATE(RIGHT(Feuille2!I5,2),"/",LEFT(RIGHT(Feuille2!I5,4),2),"/",LEFT(Feuille2!I5,4)))</f>
        <v>0</v>
      </c>
      <c r="J5" s="10">
        <f>IF(LEN(Feuille2!J5)&lt;5,"",Feuille2!J5)</f>
        <v>0</v>
      </c>
      <c r="K5" s="10">
        <f>IF(LEN(Feuille2!K5)&lt;5,"",CONCATENATE(LEFT(Feuille2!K5,LEN(Feuille2!K5)-8),RIGHT(Feuille2!K5,2),"/",LEFT(RIGHT(Feuille2!K5,4),2),"/",LEFT(RIGHT(Feuille2!K5,8),4)))</f>
        <v>0</v>
      </c>
      <c r="L5" s="13">
        <f t="shared" si="0"/>
        <v>0</v>
      </c>
      <c r="M5" s="10">
        <f>Feuille2!L5</f>
        <v>0</v>
      </c>
    </row>
    <row r="6" spans="1:13" ht="14.25">
      <c r="A6" s="6">
        <f>Feuille2!A6</f>
        <v>63005</v>
      </c>
      <c r="B6" s="6">
        <f>Feuille2!B6</f>
        <v>0</v>
      </c>
      <c r="C6" s="6">
        <f>Feuille2!C6</f>
        <v>0</v>
      </c>
      <c r="D6" s="6">
        <f>Feuille2!D6</f>
        <v>0</v>
      </c>
      <c r="E6" s="6">
        <f>IF(LEN(Feuille2!E6)&lt;5,"",Feuille2!E6)</f>
        <v>0</v>
      </c>
      <c r="F6" s="6">
        <f>Feuille2!F6</f>
        <v>0</v>
      </c>
      <c r="G6" s="6">
        <f>Feuille2!G6</f>
        <v>0</v>
      </c>
      <c r="H6" s="7">
        <f>IF(LEN(Feuille2!H6)&lt;5,"",CONCATENATE(RIGHT(Feuille2!H6,2),"/",LEFT(RIGHT(Feuille2!H6,4),2),"/",LEFT(Feuille2!H6,4)))</f>
        <v>0</v>
      </c>
      <c r="I6" s="8">
        <f>IF(Feuille2!I6=19000101,"",CONCATENATE(RIGHT(Feuille2!I6,2),"/",LEFT(RIGHT(Feuille2!I6,4),2),"/",LEFT(Feuille2!I6,4)))</f>
        <v>0</v>
      </c>
      <c r="J6" s="6">
        <f>IF(LEN(Feuille2!J6)&lt;5,"",Feuille2!J6)</f>
        <v>0</v>
      </c>
      <c r="K6" s="6">
        <f>IF(LEN(Feuille2!K6)&lt;5,"",CONCATENATE(LEFT(Feuille2!K6,LEN(Feuille2!K6)-8),RIGHT(Feuille2!K6,2),"/",LEFT(RIGHT(Feuille2!K6,4),2),"/",LEFT(RIGHT(Feuille2!K6,8),4)))</f>
        <v>0</v>
      </c>
      <c r="L6" s="9">
        <f t="shared" si="0"/>
        <v>0</v>
      </c>
      <c r="M6" s="10">
        <f>Feuille2!L6</f>
        <v>0</v>
      </c>
    </row>
    <row r="7" spans="1:13" ht="14.25">
      <c r="A7" s="10">
        <f>Feuille2!A7</f>
        <v>63006</v>
      </c>
      <c r="B7" s="10">
        <f>Feuille2!B7</f>
        <v>0</v>
      </c>
      <c r="C7" s="10">
        <f>Feuille2!C7</f>
        <v>0</v>
      </c>
      <c r="D7" s="10">
        <f>Feuille2!D7</f>
        <v>0</v>
      </c>
      <c r="E7" s="10">
        <f>IF(LEN(Feuille2!E7)&lt;5,"",Feuille2!E7)</f>
        <v>0</v>
      </c>
      <c r="F7" s="10">
        <f>Feuille2!F7</f>
        <v>0</v>
      </c>
      <c r="G7" s="10">
        <f>Feuille2!G7</f>
        <v>0</v>
      </c>
      <c r="H7" s="11">
        <f>IF(LEN(Feuille2!H7)&lt;5,"",CONCATENATE(RIGHT(Feuille2!H7,2),"/",LEFT(RIGHT(Feuille2!H7,4),2),"/",LEFT(Feuille2!H7,4)))</f>
        <v>0</v>
      </c>
      <c r="I7" s="12">
        <f>IF(Feuille2!I7=19000101,"",CONCATENATE(RIGHT(Feuille2!I7,2),"/",LEFT(RIGHT(Feuille2!I7,4),2),"/",LEFT(Feuille2!I7,4)))</f>
        <v>0</v>
      </c>
      <c r="J7" s="10">
        <f>IF(LEN(Feuille2!J7)&lt;5,"",Feuille2!J7)</f>
        <v>0</v>
      </c>
      <c r="K7" s="10">
        <f>IF(LEN(Feuille2!K7)&lt;5,"",CONCATENATE(LEFT(Feuille2!K7,LEN(Feuille2!K7)-8),RIGHT(Feuille2!K7,2),"/",LEFT(RIGHT(Feuille2!K7,4),2),"/",LEFT(RIGHT(Feuille2!K7,8),4)))</f>
        <v>0</v>
      </c>
      <c r="L7" s="13">
        <f t="shared" si="0"/>
        <v>0</v>
      </c>
      <c r="M7" s="10">
        <f>Feuille2!L7</f>
        <v>0</v>
      </c>
    </row>
    <row r="8" spans="1:13" ht="14.25">
      <c r="A8" s="6">
        <f>Feuille2!A8</f>
        <v>63007</v>
      </c>
      <c r="B8" s="6">
        <f>Feuille2!B8</f>
        <v>0</v>
      </c>
      <c r="C8" s="6">
        <f>Feuille2!C8</f>
        <v>0</v>
      </c>
      <c r="D8" s="6">
        <f>Feuille2!D8</f>
        <v>0</v>
      </c>
      <c r="E8" s="6">
        <f>IF(LEN(Feuille2!E8)&lt;5,"",Feuille2!E8)</f>
        <v>0</v>
      </c>
      <c r="F8" s="6">
        <f>Feuille2!F8</f>
        <v>0</v>
      </c>
      <c r="G8" s="6">
        <f>Feuille2!G8</f>
        <v>0</v>
      </c>
      <c r="H8" s="7">
        <f>IF(LEN(Feuille2!H8)&lt;5,"",CONCATENATE(RIGHT(Feuille2!H8,2),"/",LEFT(RIGHT(Feuille2!H8,4),2),"/",LEFT(Feuille2!H8,4)))</f>
        <v>0</v>
      </c>
      <c r="I8" s="8">
        <f>IF(Feuille2!I8=19000101,"",CONCATENATE(RIGHT(Feuille2!I8,2),"/",LEFT(RIGHT(Feuille2!I8,4),2),"/",LEFT(Feuille2!I8,4)))</f>
        <v>0</v>
      </c>
      <c r="J8" s="6">
        <f>IF(LEN(Feuille2!J8)&lt;5,"",Feuille2!J8)</f>
        <v>0</v>
      </c>
      <c r="K8" s="6">
        <f>IF(LEN(Feuille2!K8)&lt;5,"",CONCATENATE(LEFT(Feuille2!K8,LEN(Feuille2!K8)-8),RIGHT(Feuille2!K8,2),"/",LEFT(RIGHT(Feuille2!K8,4),2),"/",LEFT(RIGHT(Feuille2!K8,8),4)))</f>
        <v>0</v>
      </c>
      <c r="L8" s="9">
        <f t="shared" si="0"/>
        <v>0</v>
      </c>
      <c r="M8" s="10">
        <f>Feuille2!L8</f>
        <v>0</v>
      </c>
    </row>
    <row r="9" spans="1:13" ht="14.25">
      <c r="A9" s="10">
        <f>Feuille2!A9</f>
        <v>63008</v>
      </c>
      <c r="B9" s="10">
        <f>Feuille2!B9</f>
        <v>0</v>
      </c>
      <c r="C9" s="10">
        <f>Feuille2!C9</f>
        <v>0</v>
      </c>
      <c r="D9" s="10">
        <f>Feuille2!D9</f>
        <v>0</v>
      </c>
      <c r="E9" s="10">
        <f>IF(LEN(Feuille2!E9)&lt;5,"",Feuille2!E9)</f>
        <v>0</v>
      </c>
      <c r="F9" s="10">
        <f>Feuille2!F9</f>
        <v>0</v>
      </c>
      <c r="G9" s="10">
        <f>Feuille2!G9</f>
        <v>0</v>
      </c>
      <c r="H9" s="11">
        <f>IF(LEN(Feuille2!H9)&lt;5,"",CONCATENATE(RIGHT(Feuille2!H9,2),"/",LEFT(RIGHT(Feuille2!H9,4),2),"/",LEFT(Feuille2!H9,4)))</f>
        <v>0</v>
      </c>
      <c r="I9" s="12">
        <f>IF(Feuille2!I9=19000101,"",CONCATENATE(RIGHT(Feuille2!I9,2),"/",LEFT(RIGHT(Feuille2!I9,4),2),"/",LEFT(Feuille2!I9,4)))</f>
        <v>0</v>
      </c>
      <c r="J9" s="10">
        <f>IF(LEN(Feuille2!J9)&lt;5,"",Feuille2!J9)</f>
        <v>0</v>
      </c>
      <c r="K9" s="10">
        <f>IF(LEN(Feuille2!K9)&lt;5,"",CONCATENATE(LEFT(Feuille2!K9,LEN(Feuille2!K9)-8),RIGHT(Feuille2!K9,2),"/",LEFT(RIGHT(Feuille2!K9,4),2),"/",LEFT(RIGHT(Feuille2!K9,8),4)))</f>
        <v>0</v>
      </c>
      <c r="L9" s="13">
        <f t="shared" si="0"/>
        <v>0</v>
      </c>
      <c r="M9" s="10">
        <f>Feuille2!L9</f>
        <v>0</v>
      </c>
    </row>
    <row r="10" spans="1:13" ht="14.25">
      <c r="A10" s="6">
        <f>Feuille2!A10</f>
        <v>63009</v>
      </c>
      <c r="B10" s="6">
        <f>Feuille2!B10</f>
        <v>0</v>
      </c>
      <c r="C10" s="6">
        <f>Feuille2!C10</f>
        <v>0</v>
      </c>
      <c r="D10" s="6">
        <f>Feuille2!D10</f>
        <v>0</v>
      </c>
      <c r="E10" s="6">
        <f>IF(LEN(Feuille2!E10)&lt;5,"",Feuille2!E10)</f>
        <v>0</v>
      </c>
      <c r="F10" s="6">
        <f>Feuille2!F10</f>
        <v>0</v>
      </c>
      <c r="G10" s="6">
        <f>Feuille2!G10</f>
        <v>0</v>
      </c>
      <c r="H10" s="7">
        <f>IF(LEN(Feuille2!H10)&lt;5,"",CONCATENATE(RIGHT(Feuille2!H10,2),"/",LEFT(RIGHT(Feuille2!H10,4),2),"/",LEFT(Feuille2!H10,4)))</f>
        <v>0</v>
      </c>
      <c r="I10" s="8">
        <f>IF(Feuille2!I10=19000101,"",CONCATENATE(RIGHT(Feuille2!I10,2),"/",LEFT(RIGHT(Feuille2!I10,4),2),"/",LEFT(Feuille2!I10,4)))</f>
        <v>0</v>
      </c>
      <c r="J10" s="6">
        <f>IF(LEN(Feuille2!J10)&lt;5,"",Feuille2!J10)</f>
        <v>0</v>
      </c>
      <c r="K10" s="6">
        <f>IF(LEN(Feuille2!K10)&lt;5,"",CONCATENATE(LEFT(Feuille2!K10,LEN(Feuille2!K10)-8),RIGHT(Feuille2!K10,2),"/",LEFT(RIGHT(Feuille2!K10,4),2),"/",LEFT(RIGHT(Feuille2!K10,8),4)))</f>
        <v>0</v>
      </c>
      <c r="L10" s="9">
        <f t="shared" si="0"/>
        <v>0</v>
      </c>
      <c r="M10" s="10">
        <f>Feuille2!L10</f>
        <v>0</v>
      </c>
    </row>
    <row r="11" spans="1:13" ht="14.25">
      <c r="A11" s="10">
        <f>Feuille2!A11</f>
        <v>63010</v>
      </c>
      <c r="B11" s="10">
        <f>Feuille2!B11</f>
        <v>0</v>
      </c>
      <c r="C11" s="10">
        <f>Feuille2!C11</f>
        <v>0</v>
      </c>
      <c r="D11" s="10">
        <f>Feuille2!D11</f>
        <v>0</v>
      </c>
      <c r="E11" s="10">
        <f>IF(LEN(Feuille2!E11)&lt;5,"",Feuille2!E11)</f>
        <v>0</v>
      </c>
      <c r="F11" s="10">
        <f>Feuille2!F11</f>
        <v>0</v>
      </c>
      <c r="G11" s="10">
        <f>Feuille2!G11</f>
        <v>0</v>
      </c>
      <c r="H11" s="11">
        <f>IF(LEN(Feuille2!H11)&lt;5,"",CONCATENATE(RIGHT(Feuille2!H11,2),"/",LEFT(RIGHT(Feuille2!H11,4),2),"/",LEFT(Feuille2!H11,4)))</f>
        <v>0</v>
      </c>
      <c r="I11" s="12">
        <f>IF(Feuille2!I11=19000101,"",CONCATENATE(RIGHT(Feuille2!I11,2),"/",LEFT(RIGHT(Feuille2!I11,4),2),"/",LEFT(Feuille2!I11,4)))</f>
        <v>0</v>
      </c>
      <c r="J11" s="10">
        <f>IF(LEN(Feuille2!J11)&lt;5,"",Feuille2!J11)</f>
        <v>0</v>
      </c>
      <c r="K11" s="10">
        <f>IF(LEN(Feuille2!K11)&lt;5,"",CONCATENATE(LEFT(Feuille2!K11,LEN(Feuille2!K11)-8),RIGHT(Feuille2!K11,2),"/",LEFT(RIGHT(Feuille2!K11,4),2),"/",LEFT(RIGHT(Feuille2!K11,8),4)))</f>
        <v>0</v>
      </c>
      <c r="L11" s="13">
        <f t="shared" si="0"/>
        <v>0</v>
      </c>
      <c r="M11" s="10">
        <f>Feuille2!L11</f>
        <v>0</v>
      </c>
    </row>
    <row r="12" spans="1:13" ht="14.25">
      <c r="A12" s="6">
        <f>Feuille2!A12</f>
        <v>63011</v>
      </c>
      <c r="B12" s="6">
        <f>Feuille2!B12</f>
        <v>0</v>
      </c>
      <c r="C12" s="6">
        <f>Feuille2!C12</f>
        <v>0</v>
      </c>
      <c r="D12" s="6">
        <f>Feuille2!D12</f>
        <v>0</v>
      </c>
      <c r="E12" s="6">
        <f>IF(LEN(Feuille2!E12)&lt;5,"",Feuille2!E12)</f>
        <v>0</v>
      </c>
      <c r="F12" s="6">
        <f>Feuille2!F12</f>
        <v>0</v>
      </c>
      <c r="G12" s="6">
        <f>Feuille2!G12</f>
        <v>0</v>
      </c>
      <c r="H12" s="7">
        <f>IF(LEN(Feuille2!H12)&lt;5,"",CONCATENATE(RIGHT(Feuille2!H12,2),"/",LEFT(RIGHT(Feuille2!H12,4),2),"/",LEFT(Feuille2!H12,4)))</f>
        <v>0</v>
      </c>
      <c r="I12" s="8">
        <f>IF(Feuille2!I12=19000101,"",CONCATENATE(RIGHT(Feuille2!I12,2),"/",LEFT(RIGHT(Feuille2!I12,4),2),"/",LEFT(Feuille2!I12,4)))</f>
        <v>0</v>
      </c>
      <c r="J12" s="6">
        <f>IF(LEN(Feuille2!J12)&lt;5,"",Feuille2!J12)</f>
        <v>0</v>
      </c>
      <c r="K12" s="6">
        <f>IF(LEN(Feuille2!K12)&lt;5,"",CONCATENATE(LEFT(Feuille2!K12,LEN(Feuille2!K12)-8),RIGHT(Feuille2!K12,2),"/",LEFT(RIGHT(Feuille2!K12,4),2),"/",LEFT(RIGHT(Feuille2!K12,8),4)))</f>
        <v>0</v>
      </c>
      <c r="L12" s="9">
        <f t="shared" si="0"/>
        <v>0</v>
      </c>
      <c r="M12" s="10">
        <f>Feuille2!L12</f>
        <v>0</v>
      </c>
    </row>
    <row r="13" spans="1:13" ht="14.25">
      <c r="A13" s="10">
        <f>Feuille2!A13</f>
        <v>63012</v>
      </c>
      <c r="B13" s="10">
        <f>Feuille2!B13</f>
        <v>0</v>
      </c>
      <c r="C13" s="10">
        <f>Feuille2!C13</f>
        <v>0</v>
      </c>
      <c r="D13" s="10">
        <f>Feuille2!D13</f>
        <v>0</v>
      </c>
      <c r="E13" s="10">
        <f>IF(LEN(Feuille2!E13)&lt;5,"",Feuille2!E13)</f>
        <v>0</v>
      </c>
      <c r="F13" s="10">
        <f>Feuille2!F13</f>
        <v>0</v>
      </c>
      <c r="G13" s="10">
        <f>Feuille2!G13</f>
        <v>0</v>
      </c>
      <c r="H13" s="11">
        <f>IF(LEN(Feuille2!H13)&lt;5,"",CONCATENATE(RIGHT(Feuille2!H13,2),"/",LEFT(RIGHT(Feuille2!H13,4),2),"/",LEFT(Feuille2!H13,4)))</f>
        <v>0</v>
      </c>
      <c r="I13" s="12">
        <f>IF(Feuille2!I13=19000101,"",CONCATENATE(RIGHT(Feuille2!I13,2),"/",LEFT(RIGHT(Feuille2!I13,4),2),"/",LEFT(Feuille2!I13,4)))</f>
        <v>0</v>
      </c>
      <c r="J13" s="10">
        <f>IF(LEN(Feuille2!J13)&lt;5,"",Feuille2!J13)</f>
        <v>0</v>
      </c>
      <c r="K13" s="10">
        <f>IF(LEN(Feuille2!K13)&lt;5,"",CONCATENATE(LEFT(Feuille2!K13,LEN(Feuille2!K13)-8),RIGHT(Feuille2!K13,2),"/",LEFT(RIGHT(Feuille2!K13,4),2),"/",LEFT(RIGHT(Feuille2!K13,8),4)))</f>
        <v>0</v>
      </c>
      <c r="L13" s="13">
        <f t="shared" si="0"/>
        <v>0</v>
      </c>
      <c r="M13" s="10">
        <f>Feuille2!L13</f>
        <v>0</v>
      </c>
    </row>
    <row r="14" spans="1:13" ht="14.25">
      <c r="A14" s="6">
        <f>Feuille2!A14</f>
        <v>63013</v>
      </c>
      <c r="B14" s="6">
        <f>Feuille2!B14</f>
        <v>0</v>
      </c>
      <c r="C14" s="6">
        <f>Feuille2!C14</f>
        <v>0</v>
      </c>
      <c r="D14" s="6">
        <f>Feuille2!D14</f>
        <v>0</v>
      </c>
      <c r="E14" s="6">
        <f>IF(LEN(Feuille2!E14)&lt;5,"",Feuille2!E14)</f>
        <v>0</v>
      </c>
      <c r="F14" s="6">
        <f>Feuille2!F14</f>
        <v>0</v>
      </c>
      <c r="G14" s="6">
        <f>Feuille2!G14</f>
        <v>0</v>
      </c>
      <c r="H14" s="7">
        <f>IF(LEN(Feuille2!H14)&lt;5,"",CONCATENATE(RIGHT(Feuille2!H14,2),"/",LEFT(RIGHT(Feuille2!H14,4),2),"/",LEFT(Feuille2!H14,4)))</f>
        <v>0</v>
      </c>
      <c r="I14" s="8">
        <f>IF(Feuille2!I14=19000101,"",CONCATENATE(RIGHT(Feuille2!I14,2),"/",LEFT(RIGHT(Feuille2!I14,4),2),"/",LEFT(Feuille2!I14,4)))</f>
        <v>0</v>
      </c>
      <c r="J14" s="6">
        <f>IF(LEN(Feuille2!J14)&lt;5,"",Feuille2!J14)</f>
        <v>0</v>
      </c>
      <c r="K14" s="6">
        <f>IF(LEN(Feuille2!K14)&lt;5,"",CONCATENATE(LEFT(Feuille2!K14,LEN(Feuille2!K14)-8),RIGHT(Feuille2!K14,2),"/",LEFT(RIGHT(Feuille2!K14,4),2),"/",LEFT(RIGHT(Feuille2!K14,8),4)))</f>
        <v>0</v>
      </c>
      <c r="L14" s="9">
        <f t="shared" si="0"/>
        <v>0</v>
      </c>
      <c r="M14" s="10">
        <f>Feuille2!L14</f>
        <v>0</v>
      </c>
    </row>
    <row r="15" spans="1:13" ht="14.25">
      <c r="A15" s="10">
        <f>Feuille2!A15</f>
        <v>63014</v>
      </c>
      <c r="B15" s="10">
        <f>Feuille2!B15</f>
        <v>0</v>
      </c>
      <c r="C15" s="10">
        <f>Feuille2!C15</f>
        <v>0</v>
      </c>
      <c r="D15" s="10">
        <f>Feuille2!D15</f>
        <v>0</v>
      </c>
      <c r="E15" s="10">
        <f>IF(LEN(Feuille2!E15)&lt;5,"",Feuille2!E15)</f>
        <v>0</v>
      </c>
      <c r="F15" s="10">
        <f>Feuille2!F15</f>
        <v>0</v>
      </c>
      <c r="G15" s="10">
        <f>Feuille2!G15</f>
        <v>0</v>
      </c>
      <c r="H15" s="11">
        <f>IF(LEN(Feuille2!H15)&lt;5,"",CONCATENATE(RIGHT(Feuille2!H15,2),"/",LEFT(RIGHT(Feuille2!H15,4),2),"/",LEFT(Feuille2!H15,4)))</f>
        <v>0</v>
      </c>
      <c r="I15" s="12">
        <f>IF(Feuille2!I15=19000101,"",CONCATENATE(RIGHT(Feuille2!I15,2),"/",LEFT(RIGHT(Feuille2!I15,4),2),"/",LEFT(Feuille2!I15,4)))</f>
        <v>0</v>
      </c>
      <c r="J15" s="10">
        <f>IF(LEN(Feuille2!J15)&lt;5,"",Feuille2!J15)</f>
        <v>0</v>
      </c>
      <c r="K15" s="10">
        <f>IF(LEN(Feuille2!K15)&lt;5,"",CONCATENATE(LEFT(Feuille2!K15,LEN(Feuille2!K15)-8),RIGHT(Feuille2!K15,2),"/",LEFT(RIGHT(Feuille2!K15,4),2),"/",LEFT(RIGHT(Feuille2!K15,8),4)))</f>
        <v>0</v>
      </c>
      <c r="L15" s="13">
        <f t="shared" si="0"/>
        <v>0</v>
      </c>
      <c r="M15" s="10">
        <f>Feuille2!L15</f>
        <v>0</v>
      </c>
    </row>
    <row r="16" spans="1:13" ht="14.25">
      <c r="A16" s="6">
        <f>Feuille2!A16</f>
        <v>63015</v>
      </c>
      <c r="B16" s="6">
        <f>Feuille2!B16</f>
        <v>0</v>
      </c>
      <c r="C16" s="6">
        <f>Feuille2!C16</f>
        <v>0</v>
      </c>
      <c r="D16" s="6">
        <f>Feuille2!D16</f>
        <v>0</v>
      </c>
      <c r="E16" s="6">
        <f>IF(LEN(Feuille2!E16)&lt;5,"",Feuille2!E16)</f>
        <v>0</v>
      </c>
      <c r="F16" s="6">
        <f>Feuille2!F16</f>
        <v>0</v>
      </c>
      <c r="G16" s="6">
        <f>Feuille2!G16</f>
        <v>0</v>
      </c>
      <c r="H16" s="7">
        <f>IF(LEN(Feuille2!H16)&lt;5,"",CONCATENATE(RIGHT(Feuille2!H16,2),"/",LEFT(RIGHT(Feuille2!H16,4),2),"/",LEFT(Feuille2!H16,4)))</f>
        <v>0</v>
      </c>
      <c r="I16" s="8">
        <f>IF(Feuille2!I16=19000101,"",CONCATENATE(RIGHT(Feuille2!I16,2),"/",LEFT(RIGHT(Feuille2!I16,4),2),"/",LEFT(Feuille2!I16,4)))</f>
        <v>0</v>
      </c>
      <c r="J16" s="6">
        <f>IF(LEN(Feuille2!J16)&lt;5,"",Feuille2!J16)</f>
        <v>0</v>
      </c>
      <c r="K16" s="6">
        <f>IF(LEN(Feuille2!K16)&lt;5,"",CONCATENATE(LEFT(Feuille2!K16,LEN(Feuille2!K16)-8),RIGHT(Feuille2!K16,2),"/",LEFT(RIGHT(Feuille2!K16,4),2),"/",LEFT(RIGHT(Feuille2!K16,8),4)))</f>
        <v>0</v>
      </c>
      <c r="L16" s="9">
        <f t="shared" si="0"/>
        <v>0</v>
      </c>
      <c r="M16" s="10">
        <f>Feuille2!L16</f>
        <v>0</v>
      </c>
    </row>
    <row r="17" spans="1:13" ht="14.25">
      <c r="A17" s="10">
        <f>Feuille2!A17</f>
        <v>63016</v>
      </c>
      <c r="B17" s="10">
        <f>Feuille2!B17</f>
        <v>0</v>
      </c>
      <c r="C17" s="10">
        <f>Feuille2!C17</f>
        <v>0</v>
      </c>
      <c r="D17" s="10">
        <f>Feuille2!D17</f>
        <v>0</v>
      </c>
      <c r="E17" s="10">
        <f>IF(LEN(Feuille2!E17)&lt;5,"",Feuille2!E17)</f>
        <v>0</v>
      </c>
      <c r="F17" s="10">
        <f>Feuille2!F17</f>
        <v>0</v>
      </c>
      <c r="G17" s="10">
        <f>Feuille2!G17</f>
        <v>0</v>
      </c>
      <c r="H17" s="11">
        <f>IF(LEN(Feuille2!H17)&lt;5,"",CONCATENATE(RIGHT(Feuille2!H17,2),"/",LEFT(RIGHT(Feuille2!H17,4),2),"/",LEFT(Feuille2!H17,4)))</f>
        <v>0</v>
      </c>
      <c r="I17" s="12">
        <f>IF(Feuille2!I17=19000101,"",CONCATENATE(RIGHT(Feuille2!I17,2),"/",LEFT(RIGHT(Feuille2!I17,4),2),"/",LEFT(Feuille2!I17,4)))</f>
        <v>0</v>
      </c>
      <c r="J17" s="10">
        <f>IF(LEN(Feuille2!J17)&lt;5,"",Feuille2!J17)</f>
        <v>0</v>
      </c>
      <c r="K17" s="10">
        <f>IF(LEN(Feuille2!K17)&lt;5,"",CONCATENATE(LEFT(Feuille2!K17,LEN(Feuille2!K17)-8),RIGHT(Feuille2!K17,2),"/",LEFT(RIGHT(Feuille2!K17,4),2),"/",LEFT(RIGHT(Feuille2!K17,8),4)))</f>
        <v>0</v>
      </c>
      <c r="L17" s="13">
        <f t="shared" si="0"/>
        <v>0</v>
      </c>
      <c r="M17" s="10">
        <f>Feuille2!L17</f>
        <v>0</v>
      </c>
    </row>
    <row r="18" spans="1:13" ht="14.25">
      <c r="A18" s="6">
        <f>Feuille2!A18</f>
        <v>63017</v>
      </c>
      <c r="B18" s="6">
        <f>Feuille2!B18</f>
        <v>0</v>
      </c>
      <c r="C18" s="6">
        <f>Feuille2!C18</f>
        <v>0</v>
      </c>
      <c r="D18" s="6">
        <f>Feuille2!D18</f>
        <v>0</v>
      </c>
      <c r="E18" s="6">
        <f>IF(LEN(Feuille2!E18)&lt;5,"",Feuille2!E18)</f>
        <v>0</v>
      </c>
      <c r="F18" s="6">
        <f>Feuille2!F18</f>
        <v>0</v>
      </c>
      <c r="G18" s="6">
        <f>Feuille2!G18</f>
        <v>0</v>
      </c>
      <c r="H18" s="7">
        <f>IF(LEN(Feuille2!H18)&lt;5,"",CONCATENATE(RIGHT(Feuille2!H18,2),"/",LEFT(RIGHT(Feuille2!H18,4),2),"/",LEFT(Feuille2!H18,4)))</f>
        <v>0</v>
      </c>
      <c r="I18" s="8">
        <f>IF(Feuille2!I18=19000101,"",CONCATENATE(RIGHT(Feuille2!I18,2),"/",LEFT(RIGHT(Feuille2!I18,4),2),"/",LEFT(Feuille2!I18,4)))</f>
        <v>0</v>
      </c>
      <c r="J18" s="6">
        <f>IF(LEN(Feuille2!J18)&lt;5,"",Feuille2!J18)</f>
        <v>0</v>
      </c>
      <c r="K18" s="6">
        <f>IF(LEN(Feuille2!K18)&lt;5,"",CONCATENATE(LEFT(Feuille2!K18,LEN(Feuille2!K18)-8),RIGHT(Feuille2!K18,2),"/",LEFT(RIGHT(Feuille2!K18,4),2),"/",LEFT(RIGHT(Feuille2!K18,8),4)))</f>
        <v>0</v>
      </c>
      <c r="L18" s="9">
        <f t="shared" si="0"/>
        <v>0</v>
      </c>
      <c r="M18" s="10">
        <f>Feuille2!L18</f>
        <v>0</v>
      </c>
    </row>
    <row r="19" spans="1:13" ht="14.25">
      <c r="A19" s="10">
        <f>Feuille2!A19</f>
        <v>63019</v>
      </c>
      <c r="B19" s="10">
        <f>Feuille2!B19</f>
        <v>0</v>
      </c>
      <c r="C19" s="10">
        <f>Feuille2!C19</f>
        <v>0</v>
      </c>
      <c r="D19" s="10">
        <f>Feuille2!D19</f>
        <v>0</v>
      </c>
      <c r="E19" s="10">
        <f>IF(LEN(Feuille2!E19)&lt;5,"",Feuille2!E19)</f>
        <v>0</v>
      </c>
      <c r="F19" s="10">
        <f>Feuille2!F19</f>
        <v>0</v>
      </c>
      <c r="G19" s="10">
        <f>Feuille2!G19</f>
        <v>0</v>
      </c>
      <c r="H19" s="11">
        <f>IF(LEN(Feuille2!H19)&lt;5,"",CONCATENATE(RIGHT(Feuille2!H19,2),"/",LEFT(RIGHT(Feuille2!H19,4),2),"/",LEFT(Feuille2!H19,4)))</f>
        <v>0</v>
      </c>
      <c r="I19" s="12">
        <f>IF(Feuille2!I19=19000101,"",CONCATENATE(RIGHT(Feuille2!I19,2),"/",LEFT(RIGHT(Feuille2!I19,4),2),"/",LEFT(Feuille2!I19,4)))</f>
        <v>0</v>
      </c>
      <c r="J19" s="10">
        <f>IF(LEN(Feuille2!J19)&lt;5,"",Feuille2!J19)</f>
        <v>0</v>
      </c>
      <c r="K19" s="10">
        <f>IF(LEN(Feuille2!K19)&lt;5,"",CONCATENATE(LEFT(Feuille2!K19,LEN(Feuille2!K19)-8),RIGHT(Feuille2!K19,2),"/",LEFT(RIGHT(Feuille2!K19,4),2),"/",LEFT(RIGHT(Feuille2!K19,8),4)))</f>
        <v>0</v>
      </c>
      <c r="L19" s="13">
        <f t="shared" si="0"/>
        <v>0</v>
      </c>
      <c r="M19" s="10">
        <f>Feuille2!L19</f>
        <v>0</v>
      </c>
    </row>
    <row r="20" spans="1:13" ht="14.25">
      <c r="A20" s="6">
        <f>Feuille2!A20</f>
        <v>63020</v>
      </c>
      <c r="B20" s="6">
        <f>Feuille2!B20</f>
        <v>0</v>
      </c>
      <c r="C20" s="6">
        <f>Feuille2!C20</f>
        <v>0</v>
      </c>
      <c r="D20" s="6">
        <f>Feuille2!D20</f>
        <v>0</v>
      </c>
      <c r="E20" s="6">
        <f>IF(LEN(Feuille2!E20)&lt;5,"",Feuille2!E20)</f>
        <v>0</v>
      </c>
      <c r="F20" s="6">
        <f>Feuille2!F20</f>
        <v>0</v>
      </c>
      <c r="G20" s="6">
        <f>Feuille2!G20</f>
        <v>0</v>
      </c>
      <c r="H20" s="7">
        <f>IF(LEN(Feuille2!H20)&lt;5,"",CONCATENATE(RIGHT(Feuille2!H20,2),"/",LEFT(RIGHT(Feuille2!H20,4),2),"/",LEFT(Feuille2!H20,4)))</f>
        <v>0</v>
      </c>
      <c r="I20" s="8">
        <f>IF(Feuille2!I20=19000101,"",CONCATENATE(RIGHT(Feuille2!I20,2),"/",LEFT(RIGHT(Feuille2!I20,4),2),"/",LEFT(Feuille2!I20,4)))</f>
        <v>0</v>
      </c>
      <c r="J20" s="6">
        <f>IF(LEN(Feuille2!J20)&lt;5,"",Feuille2!J20)</f>
        <v>0</v>
      </c>
      <c r="K20" s="6">
        <f>IF(LEN(Feuille2!K20)&lt;5,"",CONCATENATE(LEFT(Feuille2!K20,LEN(Feuille2!K20)-8),RIGHT(Feuille2!K20,2),"/",LEFT(RIGHT(Feuille2!K20,4),2),"/",LEFT(RIGHT(Feuille2!K20,8),4)))</f>
        <v>0</v>
      </c>
      <c r="L20" s="9">
        <f t="shared" si="0"/>
        <v>0</v>
      </c>
      <c r="M20" s="10">
        <f>Feuille2!L20</f>
        <v>0</v>
      </c>
    </row>
    <row r="21" spans="1:13" ht="14.25">
      <c r="A21" s="10">
        <f>Feuille2!A21</f>
        <v>63021</v>
      </c>
      <c r="B21" s="10">
        <f>Feuille2!B21</f>
        <v>0</v>
      </c>
      <c r="C21" s="10">
        <f>Feuille2!C21</f>
        <v>0</v>
      </c>
      <c r="D21" s="10">
        <f>Feuille2!D21</f>
        <v>0</v>
      </c>
      <c r="E21" s="10">
        <f>IF(LEN(Feuille2!E21)&lt;5,"",Feuille2!E21)</f>
        <v>0</v>
      </c>
      <c r="F21" s="10">
        <f>Feuille2!F21</f>
        <v>0</v>
      </c>
      <c r="G21" s="10">
        <f>Feuille2!G21</f>
        <v>0</v>
      </c>
      <c r="H21" s="11">
        <f>IF(LEN(Feuille2!H21)&lt;5,"",CONCATENATE(RIGHT(Feuille2!H21,2),"/",LEFT(RIGHT(Feuille2!H21,4),2),"/",LEFT(Feuille2!H21,4)))</f>
        <v>0</v>
      </c>
      <c r="I21" s="12">
        <f>IF(Feuille2!I21=19000101,"",CONCATENATE(RIGHT(Feuille2!I21,2),"/",LEFT(RIGHT(Feuille2!I21,4),2),"/",LEFT(Feuille2!I21,4)))</f>
        <v>0</v>
      </c>
      <c r="J21" s="10">
        <f>IF(LEN(Feuille2!J21)&lt;5,"",Feuille2!J21)</f>
        <v>0</v>
      </c>
      <c r="K21" s="10">
        <f>IF(LEN(Feuille2!K21)&lt;5,"",CONCATENATE(LEFT(Feuille2!K21,LEN(Feuille2!K21)-8),RIGHT(Feuille2!K21,2),"/",LEFT(RIGHT(Feuille2!K21,4),2),"/",LEFT(RIGHT(Feuille2!K21,8),4)))</f>
        <v>0</v>
      </c>
      <c r="L21" s="13">
        <f t="shared" si="0"/>
        <v>0</v>
      </c>
      <c r="M21" s="10">
        <f>Feuille2!L21</f>
        <v>0</v>
      </c>
    </row>
    <row r="22" spans="1:13" ht="14.25">
      <c r="A22" s="6">
        <f>Feuille2!A22</f>
        <v>63022</v>
      </c>
      <c r="B22" s="6">
        <f>Feuille2!B22</f>
        <v>0</v>
      </c>
      <c r="C22" s="6">
        <f>Feuille2!C22</f>
        <v>0</v>
      </c>
      <c r="D22" s="6">
        <f>Feuille2!D22</f>
        <v>0</v>
      </c>
      <c r="E22" s="6">
        <f>IF(LEN(Feuille2!E22)&lt;5,"",Feuille2!E22)</f>
        <v>0</v>
      </c>
      <c r="F22" s="6">
        <f>Feuille2!F22</f>
        <v>0</v>
      </c>
      <c r="G22" s="6">
        <f>Feuille2!G22</f>
        <v>0</v>
      </c>
      <c r="H22" s="7">
        <f>IF(LEN(Feuille2!H22)&lt;5,"",CONCATENATE(RIGHT(Feuille2!H22,2),"/",LEFT(RIGHT(Feuille2!H22,4),2),"/",LEFT(Feuille2!H22,4)))</f>
        <v>0</v>
      </c>
      <c r="I22" s="8">
        <f>IF(Feuille2!I22=19000101,"",CONCATENATE(RIGHT(Feuille2!I22,2),"/",LEFT(RIGHT(Feuille2!I22,4),2),"/",LEFT(Feuille2!I22,4)))</f>
        <v>0</v>
      </c>
      <c r="J22" s="6">
        <f>IF(LEN(Feuille2!J22)&lt;5,"",Feuille2!J22)</f>
        <v>0</v>
      </c>
      <c r="K22" s="6">
        <f>IF(LEN(Feuille2!K22)&lt;5,"",CONCATENATE(LEFT(Feuille2!K22,LEN(Feuille2!K22)-8),RIGHT(Feuille2!K22,2),"/",LEFT(RIGHT(Feuille2!K22,4),2),"/",LEFT(RIGHT(Feuille2!K22,8),4)))</f>
        <v>0</v>
      </c>
      <c r="L22" s="9">
        <f t="shared" si="0"/>
        <v>0</v>
      </c>
      <c r="M22" s="10">
        <f>Feuille2!L22</f>
        <v>0</v>
      </c>
    </row>
    <row r="23" spans="1:13" ht="14.25">
      <c r="A23" s="10">
        <f>Feuille2!A23</f>
        <v>63023</v>
      </c>
      <c r="B23" s="10">
        <f>Feuille2!B23</f>
        <v>0</v>
      </c>
      <c r="C23" s="10">
        <f>Feuille2!C23</f>
        <v>0</v>
      </c>
      <c r="D23" s="10">
        <f>Feuille2!D23</f>
        <v>0</v>
      </c>
      <c r="E23" s="10">
        <f>IF(LEN(Feuille2!E23)&lt;5,"",Feuille2!E23)</f>
        <v>0</v>
      </c>
      <c r="F23" s="10">
        <f>Feuille2!F23</f>
        <v>0</v>
      </c>
      <c r="G23" s="10">
        <f>Feuille2!G23</f>
        <v>0</v>
      </c>
      <c r="H23" s="11">
        <f>IF(LEN(Feuille2!H23)&lt;5,"",CONCATENATE(RIGHT(Feuille2!H23,2),"/",LEFT(RIGHT(Feuille2!H23,4),2),"/",LEFT(Feuille2!H23,4)))</f>
        <v>0</v>
      </c>
      <c r="I23" s="12">
        <f>IF(Feuille2!I23=19000101,"",CONCATENATE(RIGHT(Feuille2!I23,2),"/",LEFT(RIGHT(Feuille2!I23,4),2),"/",LEFT(Feuille2!I23,4)))</f>
        <v>0</v>
      </c>
      <c r="J23" s="10">
        <f>IF(LEN(Feuille2!J23)&lt;5,"",Feuille2!J23)</f>
        <v>0</v>
      </c>
      <c r="K23" s="10">
        <f>IF(LEN(Feuille2!K23)&lt;5,"",CONCATENATE(LEFT(Feuille2!K23,LEN(Feuille2!K23)-8),RIGHT(Feuille2!K23,2),"/",LEFT(RIGHT(Feuille2!K23,4),2),"/",LEFT(RIGHT(Feuille2!K23,8),4)))</f>
        <v>0</v>
      </c>
      <c r="L23" s="13">
        <f t="shared" si="0"/>
        <v>0</v>
      </c>
      <c r="M23" s="10">
        <f>Feuille2!L23</f>
        <v>0</v>
      </c>
    </row>
    <row r="24" spans="1:13" ht="14.25">
      <c r="A24" s="6">
        <f>Feuille2!A24</f>
        <v>63024</v>
      </c>
      <c r="B24" s="6">
        <f>Feuille2!B24</f>
        <v>0</v>
      </c>
      <c r="C24" s="6">
        <f>Feuille2!C24</f>
        <v>0</v>
      </c>
      <c r="D24" s="6">
        <f>Feuille2!D24</f>
        <v>0</v>
      </c>
      <c r="E24" s="6">
        <f>IF(LEN(Feuille2!E24)&lt;5,"",Feuille2!E24)</f>
        <v>0</v>
      </c>
      <c r="F24" s="6">
        <f>Feuille2!F24</f>
        <v>0</v>
      </c>
      <c r="G24" s="6">
        <f>Feuille2!G24</f>
        <v>0</v>
      </c>
      <c r="H24" s="7">
        <f>IF(LEN(Feuille2!H24)&lt;5,"",CONCATENATE(RIGHT(Feuille2!H24,2),"/",LEFT(RIGHT(Feuille2!H24,4),2),"/",LEFT(Feuille2!H24,4)))</f>
        <v>0</v>
      </c>
      <c r="I24" s="8">
        <f>IF(Feuille2!I24=19000101,"",CONCATENATE(RIGHT(Feuille2!I24,2),"/",LEFT(RIGHT(Feuille2!I24,4),2),"/",LEFT(Feuille2!I24,4)))</f>
        <v>0</v>
      </c>
      <c r="J24" s="6">
        <f>IF(LEN(Feuille2!J24)&lt;5,"",Feuille2!J24)</f>
        <v>0</v>
      </c>
      <c r="K24" s="6">
        <f>IF(LEN(Feuille2!K24)&lt;5,"",CONCATENATE(LEFT(Feuille2!K24,LEN(Feuille2!K24)-8),RIGHT(Feuille2!K24,2),"/",LEFT(RIGHT(Feuille2!K24,4),2),"/",LEFT(RIGHT(Feuille2!K24,8),4)))</f>
        <v>0</v>
      </c>
      <c r="L24" s="9">
        <f t="shared" si="0"/>
        <v>0</v>
      </c>
      <c r="M24" s="10">
        <f>Feuille2!L24</f>
        <v>0</v>
      </c>
    </row>
    <row r="25" spans="1:13" ht="14.25">
      <c r="A25" s="10">
        <f>Feuille2!A25</f>
        <v>63025</v>
      </c>
      <c r="B25" s="10">
        <f>Feuille2!B25</f>
        <v>0</v>
      </c>
      <c r="C25" s="10">
        <f>Feuille2!C25</f>
        <v>0</v>
      </c>
      <c r="D25" s="10">
        <f>Feuille2!D25</f>
        <v>0</v>
      </c>
      <c r="E25" s="10">
        <f>IF(LEN(Feuille2!E25)&lt;5,"",Feuille2!E25)</f>
        <v>0</v>
      </c>
      <c r="F25" s="10">
        <f>Feuille2!F25</f>
        <v>0</v>
      </c>
      <c r="G25" s="10">
        <f>Feuille2!G25</f>
        <v>0</v>
      </c>
      <c r="H25" s="11">
        <f>IF(LEN(Feuille2!H25)&lt;5,"",CONCATENATE(RIGHT(Feuille2!H25,2),"/",LEFT(RIGHT(Feuille2!H25,4),2),"/",LEFT(Feuille2!H25,4)))</f>
        <v>0</v>
      </c>
      <c r="I25" s="12">
        <f>IF(Feuille2!I25=19000101,"",CONCATENATE(RIGHT(Feuille2!I25,2),"/",LEFT(RIGHT(Feuille2!I25,4),2),"/",LEFT(Feuille2!I25,4)))</f>
        <v>0</v>
      </c>
      <c r="J25" s="10">
        <f>IF(LEN(Feuille2!J25)&lt;5,"",Feuille2!J25)</f>
        <v>0</v>
      </c>
      <c r="K25" s="10">
        <f>IF(LEN(Feuille2!K25)&lt;5,"",CONCATENATE(LEFT(Feuille2!K25,LEN(Feuille2!K25)-8),RIGHT(Feuille2!K25,2),"/",LEFT(RIGHT(Feuille2!K25,4),2),"/",LEFT(RIGHT(Feuille2!K25,8),4)))</f>
        <v>0</v>
      </c>
      <c r="L25" s="13">
        <f t="shared" si="0"/>
        <v>0</v>
      </c>
      <c r="M25" s="10">
        <f>Feuille2!L25</f>
        <v>0</v>
      </c>
    </row>
    <row r="26" spans="1:13" ht="14.25">
      <c r="A26" s="6">
        <f>Feuille2!A26</f>
        <v>63026</v>
      </c>
      <c r="B26" s="6">
        <f>Feuille2!B26</f>
        <v>0</v>
      </c>
      <c r="C26" s="6">
        <f>Feuille2!C26</f>
        <v>0</v>
      </c>
      <c r="D26" s="6">
        <f>Feuille2!D26</f>
        <v>0</v>
      </c>
      <c r="E26" s="6">
        <f>IF(LEN(Feuille2!E26)&lt;5,"",Feuille2!E26)</f>
        <v>0</v>
      </c>
      <c r="F26" s="6">
        <f>Feuille2!F26</f>
        <v>0</v>
      </c>
      <c r="G26" s="6">
        <f>Feuille2!G26</f>
        <v>0</v>
      </c>
      <c r="H26" s="7">
        <f>IF(LEN(Feuille2!H26)&lt;5,"",CONCATENATE(RIGHT(Feuille2!H26,2),"/",LEFT(RIGHT(Feuille2!H26,4),2),"/",LEFT(Feuille2!H26,4)))</f>
        <v>0</v>
      </c>
      <c r="I26" s="8">
        <f>IF(Feuille2!I26=19000101,"",CONCATENATE(RIGHT(Feuille2!I26,2),"/",LEFT(RIGHT(Feuille2!I26,4),2),"/",LEFT(Feuille2!I26,4)))</f>
        <v>0</v>
      </c>
      <c r="J26" s="6">
        <f>IF(LEN(Feuille2!J26)&lt;5,"",Feuille2!J26)</f>
        <v>0</v>
      </c>
      <c r="K26" s="6">
        <f>IF(LEN(Feuille2!K26)&lt;5,"",CONCATENATE(LEFT(Feuille2!K26,LEN(Feuille2!K26)-8),RIGHT(Feuille2!K26,2),"/",LEFT(RIGHT(Feuille2!K26,4),2),"/",LEFT(RIGHT(Feuille2!K26,8),4)))</f>
        <v>0</v>
      </c>
      <c r="L26" s="9">
        <f t="shared" si="0"/>
        <v>0</v>
      </c>
      <c r="M26" s="10">
        <f>Feuille2!L26</f>
        <v>0</v>
      </c>
    </row>
    <row r="27" spans="1:13" ht="14.25">
      <c r="A27" s="10">
        <f>Feuille2!A27</f>
        <v>63027</v>
      </c>
      <c r="B27" s="10">
        <f>Feuille2!B27</f>
        <v>0</v>
      </c>
      <c r="C27" s="10">
        <f>Feuille2!C27</f>
        <v>0</v>
      </c>
      <c r="D27" s="10">
        <f>Feuille2!D27</f>
        <v>0</v>
      </c>
      <c r="E27" s="10">
        <f>IF(LEN(Feuille2!E27)&lt;5,"",Feuille2!E27)</f>
        <v>0</v>
      </c>
      <c r="F27" s="10">
        <f>Feuille2!F27</f>
        <v>0</v>
      </c>
      <c r="G27" s="10">
        <f>Feuille2!G27</f>
        <v>0</v>
      </c>
      <c r="H27" s="11">
        <f>IF(LEN(Feuille2!H27)&lt;5,"",CONCATENATE(RIGHT(Feuille2!H27,2),"/",LEFT(RIGHT(Feuille2!H27,4),2),"/",LEFT(Feuille2!H27,4)))</f>
        <v>0</v>
      </c>
      <c r="I27" s="12">
        <f>IF(Feuille2!I27=19000101,"",CONCATENATE(RIGHT(Feuille2!I27,2),"/",LEFT(RIGHT(Feuille2!I27,4),2),"/",LEFT(Feuille2!I27,4)))</f>
        <v>0</v>
      </c>
      <c r="J27" s="10">
        <f>IF(LEN(Feuille2!J27)&lt;5,"",Feuille2!J27)</f>
        <v>0</v>
      </c>
      <c r="K27" s="10">
        <f>IF(LEN(Feuille2!K27)&lt;5,"",CONCATENATE(LEFT(Feuille2!K27,LEN(Feuille2!K27)-8),RIGHT(Feuille2!K27,2),"/",LEFT(RIGHT(Feuille2!K27,4),2),"/",LEFT(RIGHT(Feuille2!K27,8),4)))</f>
        <v>0</v>
      </c>
      <c r="L27" s="13">
        <f t="shared" si="0"/>
        <v>0</v>
      </c>
      <c r="M27" s="10">
        <f>Feuille2!L27</f>
        <v>0</v>
      </c>
    </row>
    <row r="28" spans="1:13" ht="14.25">
      <c r="A28" s="6">
        <f>Feuille2!A28</f>
        <v>63028</v>
      </c>
      <c r="B28" s="6">
        <f>Feuille2!B28</f>
        <v>0</v>
      </c>
      <c r="C28" s="6">
        <f>Feuille2!C28</f>
        <v>0</v>
      </c>
      <c r="D28" s="6">
        <f>Feuille2!D28</f>
        <v>0</v>
      </c>
      <c r="E28" s="6">
        <f>IF(LEN(Feuille2!E28)&lt;5,"",Feuille2!E28)</f>
        <v>0</v>
      </c>
      <c r="F28" s="6">
        <f>Feuille2!F28</f>
        <v>0</v>
      </c>
      <c r="G28" s="6">
        <f>Feuille2!G28</f>
        <v>0</v>
      </c>
      <c r="H28" s="7">
        <f>IF(LEN(Feuille2!H28)&lt;5,"",CONCATENATE(RIGHT(Feuille2!H28,2),"/",LEFT(RIGHT(Feuille2!H28,4),2),"/",LEFT(Feuille2!H28,4)))</f>
        <v>0</v>
      </c>
      <c r="I28" s="8">
        <f>IF(Feuille2!I28=19000101,"",CONCATENATE(RIGHT(Feuille2!I28,2),"/",LEFT(RIGHT(Feuille2!I28,4),2),"/",LEFT(Feuille2!I28,4)))</f>
        <v>0</v>
      </c>
      <c r="J28" s="6">
        <f>IF(LEN(Feuille2!J28)&lt;5,"",Feuille2!J28)</f>
        <v>0</v>
      </c>
      <c r="K28" s="6">
        <f>IF(LEN(Feuille2!K28)&lt;5,"",CONCATENATE(LEFT(Feuille2!K28,LEN(Feuille2!K28)-8),RIGHT(Feuille2!K28,2),"/",LEFT(RIGHT(Feuille2!K28,4),2),"/",LEFT(RIGHT(Feuille2!K28,8),4)))</f>
        <v>0</v>
      </c>
      <c r="L28" s="9">
        <f t="shared" si="0"/>
        <v>0</v>
      </c>
      <c r="M28" s="10">
        <f>Feuille2!L28</f>
        <v>0</v>
      </c>
    </row>
    <row r="29" spans="1:13" ht="14.25">
      <c r="A29" s="10">
        <f>Feuille2!A29</f>
        <v>63029</v>
      </c>
      <c r="B29" s="10">
        <f>Feuille2!B29</f>
        <v>0</v>
      </c>
      <c r="C29" s="10">
        <f>Feuille2!C29</f>
        <v>0</v>
      </c>
      <c r="D29" s="10">
        <f>Feuille2!D29</f>
        <v>0</v>
      </c>
      <c r="E29" s="10">
        <f>IF(LEN(Feuille2!E29)&lt;5,"",Feuille2!E29)</f>
        <v>0</v>
      </c>
      <c r="F29" s="10">
        <f>Feuille2!F29</f>
        <v>0</v>
      </c>
      <c r="G29" s="10">
        <f>Feuille2!G29</f>
        <v>0</v>
      </c>
      <c r="H29" s="11">
        <f>IF(LEN(Feuille2!H29)&lt;5,"",CONCATENATE(RIGHT(Feuille2!H29,2),"/",LEFT(RIGHT(Feuille2!H29,4),2),"/",LEFT(Feuille2!H29,4)))</f>
        <v>0</v>
      </c>
      <c r="I29" s="12">
        <f>IF(Feuille2!I29=19000101,"",CONCATENATE(RIGHT(Feuille2!I29,2),"/",LEFT(RIGHT(Feuille2!I29,4),2),"/",LEFT(Feuille2!I29,4)))</f>
        <v>0</v>
      </c>
      <c r="J29" s="10">
        <f>IF(LEN(Feuille2!J29)&lt;5,"",Feuille2!J29)</f>
        <v>0</v>
      </c>
      <c r="K29" s="10">
        <f>IF(LEN(Feuille2!K29)&lt;5,"",CONCATENATE(LEFT(Feuille2!K29,LEN(Feuille2!K29)-8),RIGHT(Feuille2!K29,2),"/",LEFT(RIGHT(Feuille2!K29,4),2),"/",LEFT(RIGHT(Feuille2!K29,8),4)))</f>
        <v>0</v>
      </c>
      <c r="L29" s="13">
        <f t="shared" si="0"/>
        <v>0</v>
      </c>
      <c r="M29" s="10">
        <f>Feuille2!L29</f>
        <v>0</v>
      </c>
    </row>
    <row r="30" spans="1:13" ht="14.25">
      <c r="A30" s="6">
        <f>Feuille2!A30</f>
        <v>63030</v>
      </c>
      <c r="B30" s="6">
        <f>Feuille2!B30</f>
        <v>0</v>
      </c>
      <c r="C30" s="6">
        <f>Feuille2!C30</f>
        <v>0</v>
      </c>
      <c r="D30" s="6">
        <f>Feuille2!D30</f>
        <v>0</v>
      </c>
      <c r="E30" s="6">
        <f>IF(LEN(Feuille2!E30)&lt;5,"",Feuille2!E30)</f>
        <v>0</v>
      </c>
      <c r="F30" s="6">
        <f>Feuille2!F30</f>
        <v>0</v>
      </c>
      <c r="G30" s="6">
        <f>Feuille2!G30</f>
        <v>0</v>
      </c>
      <c r="H30" s="7">
        <f>IF(LEN(Feuille2!H30)&lt;5,"",CONCATENATE(RIGHT(Feuille2!H30,2),"/",LEFT(RIGHT(Feuille2!H30,4),2),"/",LEFT(Feuille2!H30,4)))</f>
        <v>0</v>
      </c>
      <c r="I30" s="8">
        <f>IF(Feuille2!I30=19000101,"",CONCATENATE(RIGHT(Feuille2!I30,2),"/",LEFT(RIGHT(Feuille2!I30,4),2),"/",LEFT(Feuille2!I30,4)))</f>
        <v>0</v>
      </c>
      <c r="J30" s="6">
        <f>IF(LEN(Feuille2!J30)&lt;5,"",Feuille2!J30)</f>
        <v>0</v>
      </c>
      <c r="K30" s="6">
        <f>IF(LEN(Feuille2!K30)&lt;5,"",CONCATENATE(LEFT(Feuille2!K30,LEN(Feuille2!K30)-8),RIGHT(Feuille2!K30,2),"/",LEFT(RIGHT(Feuille2!K30,4),2),"/",LEFT(RIGHT(Feuille2!K30,8),4)))</f>
        <v>0</v>
      </c>
      <c r="L30" s="9">
        <f t="shared" si="0"/>
        <v>0</v>
      </c>
      <c r="M30" s="10">
        <f>Feuille2!L30</f>
        <v>0</v>
      </c>
    </row>
    <row r="31" spans="1:13" ht="14.25">
      <c r="A31" s="10">
        <f>Feuille2!A31</f>
        <v>63031</v>
      </c>
      <c r="B31" s="10">
        <f>Feuille2!B31</f>
        <v>0</v>
      </c>
      <c r="C31" s="10">
        <f>Feuille2!C31</f>
        <v>0</v>
      </c>
      <c r="D31" s="10">
        <f>Feuille2!D31</f>
        <v>0</v>
      </c>
      <c r="E31" s="10">
        <f>IF(LEN(Feuille2!E31)&lt;5,"",Feuille2!E31)</f>
        <v>0</v>
      </c>
      <c r="F31" s="10">
        <f>Feuille2!F31</f>
        <v>0</v>
      </c>
      <c r="G31" s="10">
        <f>Feuille2!G31</f>
        <v>0</v>
      </c>
      <c r="H31" s="11">
        <f>IF(LEN(Feuille2!H31)&lt;5,"",CONCATENATE(RIGHT(Feuille2!H31,2),"/",LEFT(RIGHT(Feuille2!H31,4),2),"/",LEFT(Feuille2!H31,4)))</f>
        <v>0</v>
      </c>
      <c r="I31" s="12">
        <f>IF(Feuille2!I31=19000101,"",CONCATENATE(RIGHT(Feuille2!I31,2),"/",LEFT(RIGHT(Feuille2!I31,4),2),"/",LEFT(Feuille2!I31,4)))</f>
        <v>0</v>
      </c>
      <c r="J31" s="10">
        <f>IF(LEN(Feuille2!J31)&lt;5,"",Feuille2!J31)</f>
        <v>0</v>
      </c>
      <c r="K31" s="10">
        <f>IF(LEN(Feuille2!K31)&lt;5,"",CONCATENATE(LEFT(Feuille2!K31,LEN(Feuille2!K31)-8),RIGHT(Feuille2!K31,2),"/",LEFT(RIGHT(Feuille2!K31,4),2),"/",LEFT(RIGHT(Feuille2!K31,8),4)))</f>
        <v>0</v>
      </c>
      <c r="L31" s="13">
        <f t="shared" si="0"/>
        <v>0</v>
      </c>
      <c r="M31" s="10">
        <f>Feuille2!L31</f>
        <v>0</v>
      </c>
    </row>
    <row r="32" spans="1:13" ht="14.25">
      <c r="A32" s="6">
        <f>Feuille2!A32</f>
        <v>63032</v>
      </c>
      <c r="B32" s="6">
        <f>Feuille2!B32</f>
        <v>0</v>
      </c>
      <c r="C32" s="6">
        <f>Feuille2!C32</f>
        <v>0</v>
      </c>
      <c r="D32" s="6">
        <f>Feuille2!D32</f>
        <v>0</v>
      </c>
      <c r="E32" s="6">
        <f>IF(LEN(Feuille2!E32)&lt;5,"",Feuille2!E32)</f>
        <v>0</v>
      </c>
      <c r="F32" s="6">
        <f>Feuille2!F32</f>
        <v>0</v>
      </c>
      <c r="G32" s="6">
        <f>Feuille2!G32</f>
        <v>0</v>
      </c>
      <c r="H32" s="7">
        <f>IF(LEN(Feuille2!H32)&lt;5,"",CONCATENATE(RIGHT(Feuille2!H32,2),"/",LEFT(RIGHT(Feuille2!H32,4),2),"/",LEFT(Feuille2!H32,4)))</f>
        <v>0</v>
      </c>
      <c r="I32" s="8">
        <f>IF(Feuille2!I32=19000101,"",CONCATENATE(RIGHT(Feuille2!I32,2),"/",LEFT(RIGHT(Feuille2!I32,4),2),"/",LEFT(Feuille2!I32,4)))</f>
        <v>0</v>
      </c>
      <c r="J32" s="6">
        <f>IF(LEN(Feuille2!J32)&lt;5,"",Feuille2!J32)</f>
        <v>0</v>
      </c>
      <c r="K32" s="6">
        <f>IF(LEN(Feuille2!K32)&lt;5,"",CONCATENATE(LEFT(Feuille2!K32,LEN(Feuille2!K32)-8),RIGHT(Feuille2!K32,2),"/",LEFT(RIGHT(Feuille2!K32,4),2),"/",LEFT(RIGHT(Feuille2!K32,8),4)))</f>
        <v>0</v>
      </c>
      <c r="L32" s="9">
        <f t="shared" si="0"/>
        <v>0</v>
      </c>
      <c r="M32" s="10">
        <f>Feuille2!L32</f>
        <v>0</v>
      </c>
    </row>
    <row r="33" spans="1:13" ht="14.25">
      <c r="A33" s="10">
        <f>Feuille2!A33</f>
        <v>63033</v>
      </c>
      <c r="B33" s="10">
        <f>Feuille2!B33</f>
        <v>0</v>
      </c>
      <c r="C33" s="10">
        <f>Feuille2!C33</f>
        <v>0</v>
      </c>
      <c r="D33" s="10">
        <f>Feuille2!D33</f>
        <v>0</v>
      </c>
      <c r="E33" s="10">
        <f>IF(LEN(Feuille2!E33)&lt;5,"",Feuille2!E33)</f>
        <v>0</v>
      </c>
      <c r="F33" s="10">
        <f>Feuille2!F33</f>
        <v>0</v>
      </c>
      <c r="G33" s="10">
        <f>Feuille2!G33</f>
        <v>0</v>
      </c>
      <c r="H33" s="11">
        <f>IF(LEN(Feuille2!H33)&lt;5,"",CONCATENATE(RIGHT(Feuille2!H33,2),"/",LEFT(RIGHT(Feuille2!H33,4),2),"/",LEFT(Feuille2!H33,4)))</f>
        <v>0</v>
      </c>
      <c r="I33" s="12">
        <f>IF(Feuille2!I33=19000101,"",CONCATENATE(RIGHT(Feuille2!I33,2),"/",LEFT(RIGHT(Feuille2!I33,4),2),"/",LEFT(Feuille2!I33,4)))</f>
        <v>0</v>
      </c>
      <c r="J33" s="10">
        <f>IF(LEN(Feuille2!J33)&lt;5,"",Feuille2!J33)</f>
        <v>0</v>
      </c>
      <c r="K33" s="10">
        <f>IF(LEN(Feuille2!K33)&lt;5,"",CONCATENATE(LEFT(Feuille2!K33,LEN(Feuille2!K33)-8),RIGHT(Feuille2!K33,2),"/",LEFT(RIGHT(Feuille2!K33,4),2),"/",LEFT(RIGHT(Feuille2!K33,8),4)))</f>
        <v>0</v>
      </c>
      <c r="L33" s="13">
        <f t="shared" si="0"/>
        <v>0</v>
      </c>
      <c r="M33" s="10">
        <f>Feuille2!L33</f>
        <v>0</v>
      </c>
    </row>
    <row r="34" spans="1:13" ht="14.25">
      <c r="A34" s="6">
        <f>Feuille2!A34</f>
        <v>63034</v>
      </c>
      <c r="B34" s="6">
        <f>Feuille2!B34</f>
        <v>0</v>
      </c>
      <c r="C34" s="6">
        <f>Feuille2!C34</f>
        <v>0</v>
      </c>
      <c r="D34" s="6">
        <f>Feuille2!D34</f>
        <v>0</v>
      </c>
      <c r="E34" s="6">
        <f>IF(LEN(Feuille2!E34)&lt;5,"",Feuille2!E34)</f>
        <v>0</v>
      </c>
      <c r="F34" s="6">
        <f>Feuille2!F34</f>
        <v>0</v>
      </c>
      <c r="G34" s="6">
        <f>Feuille2!G34</f>
        <v>0</v>
      </c>
      <c r="H34" s="7">
        <f>IF(LEN(Feuille2!H34)&lt;5,"",CONCATENATE(RIGHT(Feuille2!H34,2),"/",LEFT(RIGHT(Feuille2!H34,4),2),"/",LEFT(Feuille2!H34,4)))</f>
        <v>0</v>
      </c>
      <c r="I34" s="8">
        <f>IF(Feuille2!I34=19000101,"",CONCATENATE(RIGHT(Feuille2!I34,2),"/",LEFT(RIGHT(Feuille2!I34,4),2),"/",LEFT(Feuille2!I34,4)))</f>
        <v>0</v>
      </c>
      <c r="J34" s="6">
        <f>IF(LEN(Feuille2!J34)&lt;5,"",Feuille2!J34)</f>
        <v>0</v>
      </c>
      <c r="K34" s="6">
        <f>IF(LEN(Feuille2!K34)&lt;5,"",CONCATENATE(LEFT(Feuille2!K34,LEN(Feuille2!K34)-8),RIGHT(Feuille2!K34,2),"/",LEFT(RIGHT(Feuille2!K34,4),2),"/",LEFT(RIGHT(Feuille2!K34,8),4)))</f>
        <v>0</v>
      </c>
      <c r="L34" s="9">
        <f t="shared" si="0"/>
        <v>0</v>
      </c>
      <c r="M34" s="10">
        <f>Feuille2!L34</f>
        <v>0</v>
      </c>
    </row>
    <row r="35" spans="1:13" ht="14.25">
      <c r="A35" s="10">
        <f>Feuille2!A35</f>
        <v>63035</v>
      </c>
      <c r="B35" s="10">
        <f>Feuille2!B35</f>
        <v>0</v>
      </c>
      <c r="C35" s="10">
        <f>Feuille2!C35</f>
        <v>0</v>
      </c>
      <c r="D35" s="10">
        <f>Feuille2!D35</f>
        <v>0</v>
      </c>
      <c r="E35" s="10">
        <f>IF(LEN(Feuille2!E35)&lt;5,"",Feuille2!E35)</f>
        <v>0</v>
      </c>
      <c r="F35" s="10">
        <f>Feuille2!F35</f>
        <v>0</v>
      </c>
      <c r="G35" s="10">
        <f>Feuille2!G35</f>
        <v>0</v>
      </c>
      <c r="H35" s="11">
        <f>IF(LEN(Feuille2!H35)&lt;5,"",CONCATENATE(RIGHT(Feuille2!H35,2),"/",LEFT(RIGHT(Feuille2!H35,4),2),"/",LEFT(Feuille2!H35,4)))</f>
        <v>0</v>
      </c>
      <c r="I35" s="12">
        <f>IF(Feuille2!I35=19000101,"",CONCATENATE(RIGHT(Feuille2!I35,2),"/",LEFT(RIGHT(Feuille2!I35,4),2),"/",LEFT(Feuille2!I35,4)))</f>
        <v>0</v>
      </c>
      <c r="J35" s="10">
        <f>IF(LEN(Feuille2!J35)&lt;5,"",Feuille2!J35)</f>
        <v>0</v>
      </c>
      <c r="K35" s="10">
        <f>IF(LEN(Feuille2!K35)&lt;5,"",CONCATENATE(LEFT(Feuille2!K35,LEN(Feuille2!K35)-8),RIGHT(Feuille2!K35,2),"/",LEFT(RIGHT(Feuille2!K35,4),2),"/",LEFT(RIGHT(Feuille2!K35,8),4)))</f>
        <v>0</v>
      </c>
      <c r="L35" s="13">
        <f t="shared" si="0"/>
        <v>0</v>
      </c>
      <c r="M35" s="10">
        <f>Feuille2!L35</f>
        <v>0</v>
      </c>
    </row>
    <row r="36" spans="1:13" ht="14.25">
      <c r="A36" s="6">
        <f>Feuille2!A36</f>
        <v>63036</v>
      </c>
      <c r="B36" s="6">
        <f>Feuille2!B36</f>
        <v>0</v>
      </c>
      <c r="C36" s="6">
        <f>Feuille2!C36</f>
        <v>0</v>
      </c>
      <c r="D36" s="6">
        <f>Feuille2!D36</f>
        <v>0</v>
      </c>
      <c r="E36" s="6">
        <f>IF(LEN(Feuille2!E36)&lt;5,"",Feuille2!E36)</f>
        <v>0</v>
      </c>
      <c r="F36" s="6">
        <f>Feuille2!F36</f>
        <v>0</v>
      </c>
      <c r="G36" s="6">
        <f>Feuille2!G36</f>
        <v>0</v>
      </c>
      <c r="H36" s="7">
        <f>IF(LEN(Feuille2!H36)&lt;5,"",CONCATENATE(RIGHT(Feuille2!H36,2),"/",LEFT(RIGHT(Feuille2!H36,4),2),"/",LEFT(Feuille2!H36,4)))</f>
        <v>0</v>
      </c>
      <c r="I36" s="8">
        <f>IF(Feuille2!I36=19000101,"",CONCATENATE(RIGHT(Feuille2!I36,2),"/",LEFT(RIGHT(Feuille2!I36,4),2),"/",LEFT(Feuille2!I36,4)))</f>
        <v>0</v>
      </c>
      <c r="J36" s="6">
        <f>IF(LEN(Feuille2!J36)&lt;5,"",Feuille2!J36)</f>
        <v>0</v>
      </c>
      <c r="K36" s="6">
        <f>IF(LEN(Feuille2!K36)&lt;5,"",CONCATENATE(LEFT(Feuille2!K36,LEN(Feuille2!K36)-8),RIGHT(Feuille2!K36,2),"/",LEFT(RIGHT(Feuille2!K36,4),2),"/",LEFT(RIGHT(Feuille2!K36,8),4)))</f>
        <v>0</v>
      </c>
      <c r="L36" s="9">
        <f t="shared" si="0"/>
        <v>0</v>
      </c>
      <c r="M36" s="10">
        <f>Feuille2!L36</f>
        <v>0</v>
      </c>
    </row>
    <row r="37" spans="1:13" ht="14.25">
      <c r="A37" s="10">
        <f>Feuille2!A37</f>
        <v>63037</v>
      </c>
      <c r="B37" s="10">
        <f>Feuille2!B37</f>
        <v>0</v>
      </c>
      <c r="C37" s="10">
        <f>Feuille2!C37</f>
        <v>0</v>
      </c>
      <c r="D37" s="10">
        <f>Feuille2!D37</f>
        <v>0</v>
      </c>
      <c r="E37" s="10">
        <f>IF(LEN(Feuille2!E37)&lt;5,"",Feuille2!E37)</f>
        <v>0</v>
      </c>
      <c r="F37" s="10">
        <f>Feuille2!F37</f>
        <v>0</v>
      </c>
      <c r="G37" s="10">
        <f>Feuille2!G37</f>
        <v>0</v>
      </c>
      <c r="H37" s="11">
        <f>IF(LEN(Feuille2!H37)&lt;5,"",CONCATENATE(RIGHT(Feuille2!H37,2),"/",LEFT(RIGHT(Feuille2!H37,4),2),"/",LEFT(Feuille2!H37,4)))</f>
        <v>0</v>
      </c>
      <c r="I37" s="12">
        <f>IF(Feuille2!I37=19000101,"",CONCATENATE(RIGHT(Feuille2!I37,2),"/",LEFT(RIGHT(Feuille2!I37,4),2),"/",LEFT(Feuille2!I37,4)))</f>
        <v>0</v>
      </c>
      <c r="J37" s="10">
        <f>IF(LEN(Feuille2!J37)&lt;5,"",Feuille2!J37)</f>
        <v>0</v>
      </c>
      <c r="K37" s="10">
        <f>IF(LEN(Feuille2!K37)&lt;5,"",CONCATENATE(LEFT(Feuille2!K37,LEN(Feuille2!K37)-8),RIGHT(Feuille2!K37,2),"/",LEFT(RIGHT(Feuille2!K37,4),2),"/",LEFT(RIGHT(Feuille2!K37,8),4)))</f>
        <v>0</v>
      </c>
      <c r="L37" s="13">
        <f t="shared" si="0"/>
        <v>0</v>
      </c>
      <c r="M37" s="10">
        <f>Feuille2!L37</f>
        <v>0</v>
      </c>
    </row>
    <row r="38" spans="1:13" ht="14.25">
      <c r="A38" s="6">
        <f>Feuille2!A38</f>
        <v>63038</v>
      </c>
      <c r="B38" s="6">
        <f>Feuille2!B38</f>
        <v>0</v>
      </c>
      <c r="C38" s="6">
        <f>Feuille2!C38</f>
        <v>0</v>
      </c>
      <c r="D38" s="6">
        <f>Feuille2!D38</f>
        <v>0</v>
      </c>
      <c r="E38" s="6">
        <f>IF(LEN(Feuille2!E38)&lt;5,"",Feuille2!E38)</f>
        <v>0</v>
      </c>
      <c r="F38" s="6">
        <f>Feuille2!F38</f>
        <v>0</v>
      </c>
      <c r="G38" s="6">
        <f>Feuille2!G38</f>
        <v>0</v>
      </c>
      <c r="H38" s="7">
        <f>IF(LEN(Feuille2!H38)&lt;5,"",CONCATENATE(RIGHT(Feuille2!H38,2),"/",LEFT(RIGHT(Feuille2!H38,4),2),"/",LEFT(Feuille2!H38,4)))</f>
        <v>0</v>
      </c>
      <c r="I38" s="8">
        <f>IF(Feuille2!I38=19000101,"",CONCATENATE(RIGHT(Feuille2!I38,2),"/",LEFT(RIGHT(Feuille2!I38,4),2),"/",LEFT(Feuille2!I38,4)))</f>
        <v>0</v>
      </c>
      <c r="J38" s="6">
        <f>IF(LEN(Feuille2!J38)&lt;5,"",Feuille2!J38)</f>
        <v>0</v>
      </c>
      <c r="K38" s="6">
        <f>IF(LEN(Feuille2!K38)&lt;5,"",CONCATENATE(LEFT(Feuille2!K38,LEN(Feuille2!K38)-8),RIGHT(Feuille2!K38,2),"/",LEFT(RIGHT(Feuille2!K38,4),2),"/",LEFT(RIGHT(Feuille2!K38,8),4)))</f>
        <v>0</v>
      </c>
      <c r="L38" s="9">
        <f t="shared" si="0"/>
        <v>0</v>
      </c>
      <c r="M38" s="10">
        <f>Feuille2!L38</f>
        <v>0</v>
      </c>
    </row>
    <row r="39" spans="1:13" ht="14.25">
      <c r="A39" s="10">
        <f>Feuille2!A39</f>
        <v>63039</v>
      </c>
      <c r="B39" s="10">
        <f>Feuille2!B39</f>
        <v>0</v>
      </c>
      <c r="C39" s="10">
        <f>Feuille2!C39</f>
        <v>0</v>
      </c>
      <c r="D39" s="10">
        <f>Feuille2!D39</f>
        <v>0</v>
      </c>
      <c r="E39" s="10">
        <f>IF(LEN(Feuille2!E39)&lt;5,"",Feuille2!E39)</f>
        <v>0</v>
      </c>
      <c r="F39" s="10">
        <f>Feuille2!F39</f>
        <v>0</v>
      </c>
      <c r="G39" s="10">
        <f>Feuille2!G39</f>
        <v>0</v>
      </c>
      <c r="H39" s="11">
        <f>IF(LEN(Feuille2!H39)&lt;5,"",CONCATENATE(RIGHT(Feuille2!H39,2),"/",LEFT(RIGHT(Feuille2!H39,4),2),"/",LEFT(Feuille2!H39,4)))</f>
        <v>0</v>
      </c>
      <c r="I39" s="12">
        <f>IF(Feuille2!I39=19000101,"",CONCATENATE(RIGHT(Feuille2!I39,2),"/",LEFT(RIGHT(Feuille2!I39,4),2),"/",LEFT(Feuille2!I39,4)))</f>
        <v>0</v>
      </c>
      <c r="J39" s="10">
        <f>IF(LEN(Feuille2!J39)&lt;5,"",Feuille2!J39)</f>
        <v>0</v>
      </c>
      <c r="K39" s="10">
        <f>IF(LEN(Feuille2!K39)&lt;5,"",CONCATENATE(LEFT(Feuille2!K39,LEN(Feuille2!K39)-8),RIGHT(Feuille2!K39,2),"/",LEFT(RIGHT(Feuille2!K39,4),2),"/",LEFT(RIGHT(Feuille2!K39,8),4)))</f>
        <v>0</v>
      </c>
      <c r="L39" s="13">
        <f t="shared" si="0"/>
        <v>0</v>
      </c>
      <c r="M39" s="10">
        <f>Feuille2!L39</f>
        <v>0</v>
      </c>
    </row>
    <row r="40" spans="1:13" ht="14.25">
      <c r="A40" s="6">
        <f>Feuille2!A40</f>
        <v>63040</v>
      </c>
      <c r="B40" s="6">
        <f>Feuille2!B40</f>
        <v>0</v>
      </c>
      <c r="C40" s="6">
        <f>Feuille2!C40</f>
        <v>0</v>
      </c>
      <c r="D40" s="6">
        <f>Feuille2!D40</f>
        <v>0</v>
      </c>
      <c r="E40" s="6">
        <f>IF(LEN(Feuille2!E40)&lt;5,"",Feuille2!E40)</f>
        <v>0</v>
      </c>
      <c r="F40" s="6">
        <f>Feuille2!F40</f>
        <v>0</v>
      </c>
      <c r="G40" s="6">
        <f>Feuille2!G40</f>
        <v>0</v>
      </c>
      <c r="H40" s="7">
        <f>IF(LEN(Feuille2!H40)&lt;5,"",CONCATENATE(RIGHT(Feuille2!H40,2),"/",LEFT(RIGHT(Feuille2!H40,4),2),"/",LEFT(Feuille2!H40,4)))</f>
        <v>0</v>
      </c>
      <c r="I40" s="8">
        <f>IF(Feuille2!I40=19000101,"",CONCATENATE(RIGHT(Feuille2!I40,2),"/",LEFT(RIGHT(Feuille2!I40,4),2),"/",LEFT(Feuille2!I40,4)))</f>
        <v>0</v>
      </c>
      <c r="J40" s="6">
        <f>IF(LEN(Feuille2!J40)&lt;5,"",Feuille2!J40)</f>
        <v>0</v>
      </c>
      <c r="K40" s="6">
        <f>IF(LEN(Feuille2!K40)&lt;5,"",CONCATENATE(LEFT(Feuille2!K40,LEN(Feuille2!K40)-8),RIGHT(Feuille2!K40,2),"/",LEFT(RIGHT(Feuille2!K40,4),2),"/",LEFT(RIGHT(Feuille2!K40,8),4)))</f>
        <v>0</v>
      </c>
      <c r="L40" s="9">
        <f t="shared" si="0"/>
        <v>0</v>
      </c>
      <c r="M40" s="10">
        <f>Feuille2!L40</f>
        <v>0</v>
      </c>
    </row>
    <row r="41" spans="1:13" ht="14.25">
      <c r="A41" s="10">
        <f>Feuille2!A41</f>
        <v>63041</v>
      </c>
      <c r="B41" s="10">
        <f>Feuille2!B41</f>
        <v>0</v>
      </c>
      <c r="C41" s="10">
        <f>Feuille2!C41</f>
        <v>0</v>
      </c>
      <c r="D41" s="10">
        <f>Feuille2!D41</f>
        <v>0</v>
      </c>
      <c r="E41" s="10">
        <f>IF(LEN(Feuille2!E41)&lt;5,"",Feuille2!E41)</f>
        <v>0</v>
      </c>
      <c r="F41" s="10">
        <f>Feuille2!F41</f>
        <v>0</v>
      </c>
      <c r="G41" s="10">
        <f>Feuille2!G41</f>
        <v>0</v>
      </c>
      <c r="H41" s="11">
        <f>IF(LEN(Feuille2!H41)&lt;5,"",CONCATENATE(RIGHT(Feuille2!H41,2),"/",LEFT(RIGHT(Feuille2!H41,4),2),"/",LEFT(Feuille2!H41,4)))</f>
        <v>0</v>
      </c>
      <c r="I41" s="12">
        <f>IF(Feuille2!I41=19000101,"",CONCATENATE(RIGHT(Feuille2!I41,2),"/",LEFT(RIGHT(Feuille2!I41,4),2),"/",LEFT(Feuille2!I41,4)))</f>
        <v>0</v>
      </c>
      <c r="J41" s="10">
        <f>IF(LEN(Feuille2!J41)&lt;5,"",Feuille2!J41)</f>
        <v>0</v>
      </c>
      <c r="K41" s="10">
        <f>IF(LEN(Feuille2!K41)&lt;5,"",CONCATENATE(LEFT(Feuille2!K41,LEN(Feuille2!K41)-8),RIGHT(Feuille2!K41,2),"/",LEFT(RIGHT(Feuille2!K41,4),2),"/",LEFT(RIGHT(Feuille2!K41,8),4)))</f>
        <v>0</v>
      </c>
      <c r="L41" s="13">
        <f t="shared" si="0"/>
        <v>0</v>
      </c>
      <c r="M41" s="10">
        <f>Feuille2!L41</f>
        <v>0</v>
      </c>
    </row>
    <row r="42" spans="1:13" ht="14.25">
      <c r="A42" s="6">
        <f>Feuille2!A42</f>
        <v>63042</v>
      </c>
      <c r="B42" s="6">
        <f>Feuille2!B42</f>
        <v>0</v>
      </c>
      <c r="C42" s="6">
        <f>Feuille2!C42</f>
        <v>0</v>
      </c>
      <c r="D42" s="6">
        <f>Feuille2!D42</f>
        <v>0</v>
      </c>
      <c r="E42" s="6">
        <f>IF(LEN(Feuille2!E42)&lt;5,"",Feuille2!E42)</f>
        <v>0</v>
      </c>
      <c r="F42" s="6">
        <f>Feuille2!F42</f>
        <v>0</v>
      </c>
      <c r="G42" s="6">
        <f>Feuille2!G42</f>
        <v>0</v>
      </c>
      <c r="H42" s="7">
        <f>IF(LEN(Feuille2!H42)&lt;5,"",CONCATENATE(RIGHT(Feuille2!H42,2),"/",LEFT(RIGHT(Feuille2!H42,4),2),"/",LEFT(Feuille2!H42,4)))</f>
        <v>0</v>
      </c>
      <c r="I42" s="8">
        <f>IF(Feuille2!I42=19000101,"",CONCATENATE(RIGHT(Feuille2!I42,2),"/",LEFT(RIGHT(Feuille2!I42,4),2),"/",LEFT(Feuille2!I42,4)))</f>
        <v>0</v>
      </c>
      <c r="J42" s="6">
        <f>IF(LEN(Feuille2!J42)&lt;5,"",Feuille2!J42)</f>
        <v>0</v>
      </c>
      <c r="K42" s="6">
        <f>IF(LEN(Feuille2!K42)&lt;5,"",CONCATENATE(LEFT(Feuille2!K42,LEN(Feuille2!K42)-8),RIGHT(Feuille2!K42,2),"/",LEFT(RIGHT(Feuille2!K42,4),2),"/",LEFT(RIGHT(Feuille2!K42,8),4)))</f>
        <v>0</v>
      </c>
      <c r="L42" s="9">
        <f t="shared" si="0"/>
        <v>0</v>
      </c>
      <c r="M42" s="10">
        <f>Feuille2!L42</f>
        <v>0</v>
      </c>
    </row>
    <row r="43" spans="1:13" ht="14.25">
      <c r="A43" s="10">
        <f>Feuille2!A43</f>
        <v>63043</v>
      </c>
      <c r="B43" s="10">
        <f>Feuille2!B43</f>
        <v>0</v>
      </c>
      <c r="C43" s="10">
        <f>Feuille2!C43</f>
        <v>0</v>
      </c>
      <c r="D43" s="10">
        <f>Feuille2!D43</f>
        <v>0</v>
      </c>
      <c r="E43" s="10">
        <f>IF(LEN(Feuille2!E43)&lt;5,"",Feuille2!E43)</f>
        <v>0</v>
      </c>
      <c r="F43" s="10">
        <f>Feuille2!F43</f>
        <v>0</v>
      </c>
      <c r="G43" s="10">
        <f>Feuille2!G43</f>
        <v>0</v>
      </c>
      <c r="H43" s="11">
        <f>IF(LEN(Feuille2!H43)&lt;5,"",CONCATENATE(RIGHT(Feuille2!H43,2),"/",LEFT(RIGHT(Feuille2!H43,4),2),"/",LEFT(Feuille2!H43,4)))</f>
        <v>0</v>
      </c>
      <c r="I43" s="12">
        <f>IF(Feuille2!I43=19000101,"",CONCATENATE(RIGHT(Feuille2!I43,2),"/",LEFT(RIGHT(Feuille2!I43,4),2),"/",LEFT(Feuille2!I43,4)))</f>
        <v>0</v>
      </c>
      <c r="J43" s="10">
        <f>IF(LEN(Feuille2!J43)&lt;5,"",Feuille2!J43)</f>
        <v>0</v>
      </c>
      <c r="K43" s="10">
        <f>IF(LEN(Feuille2!K43)&lt;5,"",CONCATENATE(LEFT(Feuille2!K43,LEN(Feuille2!K43)-8),RIGHT(Feuille2!K43,2),"/",LEFT(RIGHT(Feuille2!K43,4),2),"/",LEFT(RIGHT(Feuille2!K43,8),4)))</f>
        <v>0</v>
      </c>
      <c r="L43" s="13">
        <f t="shared" si="0"/>
        <v>0</v>
      </c>
      <c r="M43" s="10">
        <f>Feuille2!L43</f>
        <v>0</v>
      </c>
    </row>
    <row r="44" spans="1:13" ht="14.25">
      <c r="A44" s="6">
        <f>Feuille2!A44</f>
        <v>63044</v>
      </c>
      <c r="B44" s="6">
        <f>Feuille2!B44</f>
        <v>0</v>
      </c>
      <c r="C44" s="6">
        <f>Feuille2!C44</f>
        <v>0</v>
      </c>
      <c r="D44" s="6">
        <f>Feuille2!D44</f>
        <v>0</v>
      </c>
      <c r="E44" s="6">
        <f>IF(LEN(Feuille2!E44)&lt;5,"",Feuille2!E44)</f>
        <v>0</v>
      </c>
      <c r="F44" s="6">
        <f>Feuille2!F44</f>
        <v>0</v>
      </c>
      <c r="G44" s="6">
        <f>Feuille2!G44</f>
        <v>0</v>
      </c>
      <c r="H44" s="7">
        <f>IF(LEN(Feuille2!H44)&lt;5,"",CONCATENATE(RIGHT(Feuille2!H44,2),"/",LEFT(RIGHT(Feuille2!H44,4),2),"/",LEFT(Feuille2!H44,4)))</f>
        <v>0</v>
      </c>
      <c r="I44" s="8">
        <f>IF(Feuille2!I44=19000101,"",CONCATENATE(RIGHT(Feuille2!I44,2),"/",LEFT(RIGHT(Feuille2!I44,4),2),"/",LEFT(Feuille2!I44,4)))</f>
        <v>0</v>
      </c>
      <c r="J44" s="6">
        <f>IF(LEN(Feuille2!J44)&lt;5,"",Feuille2!J44)</f>
        <v>0</v>
      </c>
      <c r="K44" s="6">
        <f>IF(LEN(Feuille2!K44)&lt;5,"",CONCATENATE(LEFT(Feuille2!K44,LEN(Feuille2!K44)-8),RIGHT(Feuille2!K44,2),"/",LEFT(RIGHT(Feuille2!K44,4),2),"/",LEFT(RIGHT(Feuille2!K44,8),4)))</f>
        <v>0</v>
      </c>
      <c r="L44" s="9">
        <f t="shared" si="0"/>
        <v>0</v>
      </c>
      <c r="M44" s="10">
        <f>Feuille2!L44</f>
        <v>0</v>
      </c>
    </row>
    <row r="45" spans="1:13" ht="14.25">
      <c r="A45" s="10">
        <f>Feuille2!A45</f>
        <v>63045</v>
      </c>
      <c r="B45" s="10">
        <f>Feuille2!B45</f>
        <v>0</v>
      </c>
      <c r="C45" s="10">
        <f>Feuille2!C45</f>
        <v>0</v>
      </c>
      <c r="D45" s="10">
        <f>Feuille2!D45</f>
        <v>0</v>
      </c>
      <c r="E45" s="10">
        <f>IF(LEN(Feuille2!E45)&lt;5,"",Feuille2!E45)</f>
        <v>0</v>
      </c>
      <c r="F45" s="10">
        <f>Feuille2!F45</f>
        <v>0</v>
      </c>
      <c r="G45" s="10">
        <f>Feuille2!G45</f>
        <v>0</v>
      </c>
      <c r="H45" s="11">
        <f>IF(LEN(Feuille2!H45)&lt;5,"",CONCATENATE(RIGHT(Feuille2!H45,2),"/",LEFT(RIGHT(Feuille2!H45,4),2),"/",LEFT(Feuille2!H45,4)))</f>
        <v>0</v>
      </c>
      <c r="I45" s="12">
        <f>IF(Feuille2!I45=19000101,"",CONCATENATE(RIGHT(Feuille2!I45,2),"/",LEFT(RIGHT(Feuille2!I45,4),2),"/",LEFT(Feuille2!I45,4)))</f>
        <v>0</v>
      </c>
      <c r="J45" s="10">
        <f>IF(LEN(Feuille2!J45)&lt;5,"",Feuille2!J45)</f>
        <v>0</v>
      </c>
      <c r="K45" s="10">
        <f>IF(LEN(Feuille2!K45)&lt;5,"",CONCATENATE(LEFT(Feuille2!K45,LEN(Feuille2!K45)-8),RIGHT(Feuille2!K45,2),"/",LEFT(RIGHT(Feuille2!K45,4),2),"/",LEFT(RIGHT(Feuille2!K45,8),4)))</f>
        <v>0</v>
      </c>
      <c r="L45" s="13">
        <f t="shared" si="0"/>
        <v>0</v>
      </c>
      <c r="M45" s="10">
        <f>Feuille2!L45</f>
        <v>0</v>
      </c>
    </row>
    <row r="46" spans="1:13" ht="14.25">
      <c r="A46" s="6">
        <f>Feuille2!A46</f>
        <v>63046</v>
      </c>
      <c r="B46" s="6">
        <f>Feuille2!B46</f>
        <v>0</v>
      </c>
      <c r="C46" s="6">
        <f>Feuille2!C46</f>
        <v>0</v>
      </c>
      <c r="D46" s="6">
        <f>Feuille2!D46</f>
        <v>0</v>
      </c>
      <c r="E46" s="6">
        <f>IF(LEN(Feuille2!E46)&lt;5,"",Feuille2!E46)</f>
        <v>0</v>
      </c>
      <c r="F46" s="6">
        <f>Feuille2!F46</f>
        <v>0</v>
      </c>
      <c r="G46" s="6">
        <f>Feuille2!G46</f>
        <v>0</v>
      </c>
      <c r="H46" s="7">
        <f>IF(LEN(Feuille2!H46)&lt;5,"",CONCATENATE(RIGHT(Feuille2!H46,2),"/",LEFT(RIGHT(Feuille2!H46,4),2),"/",LEFT(Feuille2!H46,4)))</f>
        <v>0</v>
      </c>
      <c r="I46" s="8">
        <f>IF(Feuille2!I46=19000101,"",CONCATENATE(RIGHT(Feuille2!I46,2),"/",LEFT(RIGHT(Feuille2!I46,4),2),"/",LEFT(Feuille2!I46,4)))</f>
        <v>0</v>
      </c>
      <c r="J46" s="6">
        <f>IF(LEN(Feuille2!J46)&lt;5,"",Feuille2!J46)</f>
        <v>0</v>
      </c>
      <c r="K46" s="6">
        <f>IF(LEN(Feuille2!K46)&lt;5,"",CONCATENATE(LEFT(Feuille2!K46,LEN(Feuille2!K46)-8),RIGHT(Feuille2!K46,2),"/",LEFT(RIGHT(Feuille2!K46,4),2),"/",LEFT(RIGHT(Feuille2!K46,8),4)))</f>
        <v>0</v>
      </c>
      <c r="L46" s="9">
        <f t="shared" si="0"/>
        <v>0</v>
      </c>
      <c r="M46" s="10">
        <f>Feuille2!L46</f>
        <v>0</v>
      </c>
    </row>
    <row r="47" spans="1:13" ht="14.25">
      <c r="A47" s="10">
        <f>Feuille2!A47</f>
        <v>63047</v>
      </c>
      <c r="B47" s="10">
        <f>Feuille2!B47</f>
        <v>0</v>
      </c>
      <c r="C47" s="10">
        <f>Feuille2!C47</f>
        <v>0</v>
      </c>
      <c r="D47" s="10">
        <f>Feuille2!D47</f>
        <v>0</v>
      </c>
      <c r="E47" s="10">
        <f>IF(LEN(Feuille2!E47)&lt;5,"",Feuille2!E47)</f>
        <v>0</v>
      </c>
      <c r="F47" s="10">
        <f>Feuille2!F47</f>
        <v>0</v>
      </c>
      <c r="G47" s="10">
        <f>Feuille2!G47</f>
        <v>0</v>
      </c>
      <c r="H47" s="11">
        <f>IF(LEN(Feuille2!H47)&lt;5,"",CONCATENATE(RIGHT(Feuille2!H47,2),"/",LEFT(RIGHT(Feuille2!H47,4),2),"/",LEFT(Feuille2!H47,4)))</f>
        <v>0</v>
      </c>
      <c r="I47" s="12">
        <f>IF(Feuille2!I47=19000101,"",CONCATENATE(RIGHT(Feuille2!I47,2),"/",LEFT(RIGHT(Feuille2!I47,4),2),"/",LEFT(Feuille2!I47,4)))</f>
        <v>0</v>
      </c>
      <c r="J47" s="10">
        <f>IF(LEN(Feuille2!J47)&lt;5,"",Feuille2!J47)</f>
        <v>0</v>
      </c>
      <c r="K47" s="10">
        <f>IF(LEN(Feuille2!K47)&lt;5,"",CONCATENATE(LEFT(Feuille2!K47,LEN(Feuille2!K47)-8),RIGHT(Feuille2!K47,2),"/",LEFT(RIGHT(Feuille2!K47,4),2),"/",LEFT(RIGHT(Feuille2!K47,8),4)))</f>
        <v>0</v>
      </c>
      <c r="L47" s="13">
        <f t="shared" si="0"/>
        <v>0</v>
      </c>
      <c r="M47" s="10">
        <f>Feuille2!L47</f>
        <v>0</v>
      </c>
    </row>
    <row r="48" spans="1:13" ht="14.25">
      <c r="A48" s="6">
        <f>Feuille2!A48</f>
        <v>63048</v>
      </c>
      <c r="B48" s="6">
        <f>Feuille2!B48</f>
        <v>0</v>
      </c>
      <c r="C48" s="6">
        <f>Feuille2!C48</f>
        <v>0</v>
      </c>
      <c r="D48" s="6">
        <f>Feuille2!D48</f>
        <v>0</v>
      </c>
      <c r="E48" s="6">
        <f>IF(LEN(Feuille2!E48)&lt;5,"",Feuille2!E48)</f>
        <v>0</v>
      </c>
      <c r="F48" s="6">
        <f>Feuille2!F48</f>
        <v>0</v>
      </c>
      <c r="G48" s="6">
        <f>Feuille2!G48</f>
        <v>0</v>
      </c>
      <c r="H48" s="7">
        <f>IF(LEN(Feuille2!H48)&lt;5,"",CONCATENATE(RIGHT(Feuille2!H48,2),"/",LEFT(RIGHT(Feuille2!H48,4),2),"/",LEFT(Feuille2!H48,4)))</f>
        <v>0</v>
      </c>
      <c r="I48" s="8">
        <f>IF(Feuille2!I48=19000101,"",CONCATENATE(RIGHT(Feuille2!I48,2),"/",LEFT(RIGHT(Feuille2!I48,4),2),"/",LEFT(Feuille2!I48,4)))</f>
        <v>0</v>
      </c>
      <c r="J48" s="6">
        <f>IF(LEN(Feuille2!J48)&lt;5,"",Feuille2!J48)</f>
        <v>0</v>
      </c>
      <c r="K48" s="6">
        <f>IF(LEN(Feuille2!K48)&lt;5,"",CONCATENATE(LEFT(Feuille2!K48,LEN(Feuille2!K48)-8),RIGHT(Feuille2!K48,2),"/",LEFT(RIGHT(Feuille2!K48,4),2),"/",LEFT(RIGHT(Feuille2!K48,8),4)))</f>
        <v>0</v>
      </c>
      <c r="L48" s="9">
        <f t="shared" si="0"/>
        <v>0</v>
      </c>
      <c r="M48" s="10">
        <f>Feuille2!L48</f>
        <v>0</v>
      </c>
    </row>
    <row r="49" spans="1:13" ht="14.25">
      <c r="A49" s="10">
        <f>Feuille2!A49</f>
        <v>63049</v>
      </c>
      <c r="B49" s="10">
        <f>Feuille2!B49</f>
        <v>0</v>
      </c>
      <c r="C49" s="10">
        <f>Feuille2!C49</f>
        <v>0</v>
      </c>
      <c r="D49" s="10">
        <f>Feuille2!D49</f>
        <v>0</v>
      </c>
      <c r="E49" s="10">
        <f>IF(LEN(Feuille2!E49)&lt;5,"",Feuille2!E49)</f>
        <v>0</v>
      </c>
      <c r="F49" s="10">
        <f>Feuille2!F49</f>
        <v>0</v>
      </c>
      <c r="G49" s="10">
        <f>Feuille2!G49</f>
        <v>0</v>
      </c>
      <c r="H49" s="11">
        <f>IF(LEN(Feuille2!H49)&lt;5,"",CONCATENATE(RIGHT(Feuille2!H49,2),"/",LEFT(RIGHT(Feuille2!H49,4),2),"/",LEFT(Feuille2!H49,4)))</f>
        <v>0</v>
      </c>
      <c r="I49" s="12">
        <f>IF(Feuille2!I49=19000101,"",CONCATENATE(RIGHT(Feuille2!I49,2),"/",LEFT(RIGHT(Feuille2!I49,4),2),"/",LEFT(Feuille2!I49,4)))</f>
        <v>0</v>
      </c>
      <c r="J49" s="10">
        <f>IF(LEN(Feuille2!J49)&lt;5,"",Feuille2!J49)</f>
        <v>0</v>
      </c>
      <c r="K49" s="10">
        <f>IF(LEN(Feuille2!K49)&lt;5,"",CONCATENATE(LEFT(Feuille2!K49,LEN(Feuille2!K49)-8),RIGHT(Feuille2!K49,2),"/",LEFT(RIGHT(Feuille2!K49,4),2),"/",LEFT(RIGHT(Feuille2!K49,8),4)))</f>
        <v>0</v>
      </c>
      <c r="L49" s="13">
        <f t="shared" si="0"/>
        <v>0</v>
      </c>
      <c r="M49" s="10">
        <f>Feuille2!L49</f>
        <v>0</v>
      </c>
    </row>
    <row r="50" spans="1:13" ht="14.25">
      <c r="A50" s="6">
        <f>Feuille2!A50</f>
        <v>63050</v>
      </c>
      <c r="B50" s="6">
        <f>Feuille2!B50</f>
        <v>0</v>
      </c>
      <c r="C50" s="6">
        <f>Feuille2!C50</f>
        <v>0</v>
      </c>
      <c r="D50" s="6">
        <f>Feuille2!D50</f>
        <v>0</v>
      </c>
      <c r="E50" s="6">
        <f>IF(LEN(Feuille2!E50)&lt;5,"",Feuille2!E50)</f>
        <v>0</v>
      </c>
      <c r="F50" s="6">
        <f>Feuille2!F50</f>
        <v>0</v>
      </c>
      <c r="G50" s="6">
        <f>Feuille2!G50</f>
        <v>0</v>
      </c>
      <c r="H50" s="7">
        <f>IF(LEN(Feuille2!H50)&lt;5,"",CONCATENATE(RIGHT(Feuille2!H50,2),"/",LEFT(RIGHT(Feuille2!H50,4),2),"/",LEFT(Feuille2!H50,4)))</f>
        <v>0</v>
      </c>
      <c r="I50" s="8">
        <f>IF(Feuille2!I50=19000101,"",CONCATENATE(RIGHT(Feuille2!I50,2),"/",LEFT(RIGHT(Feuille2!I50,4),2),"/",LEFT(Feuille2!I50,4)))</f>
        <v>0</v>
      </c>
      <c r="J50" s="6">
        <f>IF(LEN(Feuille2!J50)&lt;5,"",Feuille2!J50)</f>
        <v>0</v>
      </c>
      <c r="K50" s="6">
        <f>IF(LEN(Feuille2!K50)&lt;5,"",CONCATENATE(LEFT(Feuille2!K50,LEN(Feuille2!K50)-8),RIGHT(Feuille2!K50,2),"/",LEFT(RIGHT(Feuille2!K50,4),2),"/",LEFT(RIGHT(Feuille2!K50,8),4)))</f>
        <v>0</v>
      </c>
      <c r="L50" s="9">
        <f t="shared" si="0"/>
        <v>0</v>
      </c>
      <c r="M50" s="10">
        <f>Feuille2!L50</f>
        <v>0</v>
      </c>
    </row>
    <row r="51" spans="1:13" ht="14.25">
      <c r="A51" s="10">
        <f>Feuille2!A51</f>
        <v>63051</v>
      </c>
      <c r="B51" s="10">
        <f>Feuille2!B51</f>
        <v>0</v>
      </c>
      <c r="C51" s="10">
        <f>Feuille2!C51</f>
        <v>0</v>
      </c>
      <c r="D51" s="10">
        <f>Feuille2!D51</f>
        <v>0</v>
      </c>
      <c r="E51" s="10">
        <f>IF(LEN(Feuille2!E51)&lt;5,"",Feuille2!E51)</f>
        <v>0</v>
      </c>
      <c r="F51" s="10">
        <f>Feuille2!F51</f>
        <v>0</v>
      </c>
      <c r="G51" s="10">
        <f>Feuille2!G51</f>
        <v>0</v>
      </c>
      <c r="H51" s="11">
        <f>IF(LEN(Feuille2!H51)&lt;5,"",CONCATENATE(RIGHT(Feuille2!H51,2),"/",LEFT(RIGHT(Feuille2!H51,4),2),"/",LEFT(Feuille2!H51,4)))</f>
        <v>0</v>
      </c>
      <c r="I51" s="12">
        <f>IF(Feuille2!I51=19000101,"",CONCATENATE(RIGHT(Feuille2!I51,2),"/",LEFT(RIGHT(Feuille2!I51,4),2),"/",LEFT(Feuille2!I51,4)))</f>
        <v>0</v>
      </c>
      <c r="J51" s="10">
        <f>IF(LEN(Feuille2!J51)&lt;5,"",Feuille2!J51)</f>
        <v>0</v>
      </c>
      <c r="K51" s="10">
        <f>IF(LEN(Feuille2!K51)&lt;5,"",CONCATENATE(LEFT(Feuille2!K51,LEN(Feuille2!K51)-8),RIGHT(Feuille2!K51,2),"/",LEFT(RIGHT(Feuille2!K51,4),2),"/",LEFT(RIGHT(Feuille2!K51,8),4)))</f>
        <v>0</v>
      </c>
      <c r="L51" s="13">
        <f t="shared" si="0"/>
        <v>0</v>
      </c>
      <c r="M51" s="10">
        <f>Feuille2!L51</f>
        <v>0</v>
      </c>
    </row>
    <row r="52" spans="1:13" ht="14.25">
      <c r="A52" s="6">
        <f>Feuille2!A52</f>
        <v>63052</v>
      </c>
      <c r="B52" s="6">
        <f>Feuille2!B52</f>
        <v>0</v>
      </c>
      <c r="C52" s="6">
        <f>Feuille2!C52</f>
        <v>0</v>
      </c>
      <c r="D52" s="6">
        <f>Feuille2!D52</f>
        <v>0</v>
      </c>
      <c r="E52" s="6">
        <f>IF(LEN(Feuille2!E52)&lt;5,"",Feuille2!E52)</f>
        <v>0</v>
      </c>
      <c r="F52" s="6">
        <f>Feuille2!F52</f>
        <v>0</v>
      </c>
      <c r="G52" s="6">
        <f>Feuille2!G52</f>
        <v>0</v>
      </c>
      <c r="H52" s="7">
        <f>IF(LEN(Feuille2!H52)&lt;5,"",CONCATENATE(RIGHT(Feuille2!H52,2),"/",LEFT(RIGHT(Feuille2!H52,4),2),"/",LEFT(Feuille2!H52,4)))</f>
        <v>0</v>
      </c>
      <c r="I52" s="8">
        <f>IF(Feuille2!I52=19000101,"",CONCATENATE(RIGHT(Feuille2!I52,2),"/",LEFT(RIGHT(Feuille2!I52,4),2),"/",LEFT(Feuille2!I52,4)))</f>
        <v>0</v>
      </c>
      <c r="J52" s="6">
        <f>IF(LEN(Feuille2!J52)&lt;5,"",Feuille2!J52)</f>
        <v>0</v>
      </c>
      <c r="K52" s="6">
        <f>IF(LEN(Feuille2!K52)&lt;5,"",CONCATENATE(LEFT(Feuille2!K52,LEN(Feuille2!K52)-8),RIGHT(Feuille2!K52,2),"/",LEFT(RIGHT(Feuille2!K52,4),2),"/",LEFT(RIGHT(Feuille2!K52,8),4)))</f>
        <v>0</v>
      </c>
      <c r="L52" s="9">
        <f t="shared" si="0"/>
        <v>0</v>
      </c>
      <c r="M52" s="10">
        <f>Feuille2!L52</f>
        <v>0</v>
      </c>
    </row>
    <row r="53" spans="1:13" ht="14.25">
      <c r="A53" s="10">
        <f>Feuille2!A53</f>
        <v>63053</v>
      </c>
      <c r="B53" s="10">
        <f>Feuille2!B53</f>
        <v>0</v>
      </c>
      <c r="C53" s="10">
        <f>Feuille2!C53</f>
        <v>0</v>
      </c>
      <c r="D53" s="10">
        <f>Feuille2!D53</f>
        <v>0</v>
      </c>
      <c r="E53" s="10">
        <f>IF(LEN(Feuille2!E53)&lt;5,"",Feuille2!E53)</f>
        <v>0</v>
      </c>
      <c r="F53" s="10">
        <f>Feuille2!F53</f>
        <v>0</v>
      </c>
      <c r="G53" s="10">
        <f>Feuille2!G53</f>
        <v>0</v>
      </c>
      <c r="H53" s="11">
        <f>IF(LEN(Feuille2!H53)&lt;5,"",CONCATENATE(RIGHT(Feuille2!H53,2),"/",LEFT(RIGHT(Feuille2!H53,4),2),"/",LEFT(Feuille2!H53,4)))</f>
        <v>0</v>
      </c>
      <c r="I53" s="12">
        <f>IF(Feuille2!I53=19000101,"",CONCATENATE(RIGHT(Feuille2!I53,2),"/",LEFT(RIGHT(Feuille2!I53,4),2),"/",LEFT(Feuille2!I53,4)))</f>
        <v>0</v>
      </c>
      <c r="J53" s="10">
        <f>IF(LEN(Feuille2!J53)&lt;5,"",Feuille2!J53)</f>
        <v>0</v>
      </c>
      <c r="K53" s="10">
        <f>IF(LEN(Feuille2!K53)&lt;5,"",CONCATENATE(LEFT(Feuille2!K53,LEN(Feuille2!K53)-8),RIGHT(Feuille2!K53,2),"/",LEFT(RIGHT(Feuille2!K53,4),2),"/",LEFT(RIGHT(Feuille2!K53,8),4)))</f>
        <v>0</v>
      </c>
      <c r="L53" s="13">
        <f t="shared" si="0"/>
        <v>0</v>
      </c>
      <c r="M53" s="10">
        <f>Feuille2!L53</f>
        <v>0</v>
      </c>
    </row>
    <row r="54" spans="1:13" ht="14.25">
      <c r="A54" s="6">
        <f>Feuille2!A54</f>
        <v>63054</v>
      </c>
      <c r="B54" s="6">
        <f>Feuille2!B54</f>
        <v>0</v>
      </c>
      <c r="C54" s="6">
        <f>Feuille2!C54</f>
        <v>0</v>
      </c>
      <c r="D54" s="6">
        <f>Feuille2!D54</f>
        <v>0</v>
      </c>
      <c r="E54" s="6">
        <f>IF(LEN(Feuille2!E54)&lt;5,"",Feuille2!E54)</f>
        <v>0</v>
      </c>
      <c r="F54" s="6">
        <f>Feuille2!F54</f>
        <v>0</v>
      </c>
      <c r="G54" s="6">
        <f>Feuille2!G54</f>
        <v>0</v>
      </c>
      <c r="H54" s="7">
        <f>IF(LEN(Feuille2!H54)&lt;5,"",CONCATENATE(RIGHT(Feuille2!H54,2),"/",LEFT(RIGHT(Feuille2!H54,4),2),"/",LEFT(Feuille2!H54,4)))</f>
        <v>0</v>
      </c>
      <c r="I54" s="8">
        <f>IF(Feuille2!I54=19000101,"",CONCATENATE(RIGHT(Feuille2!I54,2),"/",LEFT(RIGHT(Feuille2!I54,4),2),"/",LEFT(Feuille2!I54,4)))</f>
        <v>0</v>
      </c>
      <c r="J54" s="6">
        <f>IF(LEN(Feuille2!J54)&lt;5,"",Feuille2!J54)</f>
        <v>0</v>
      </c>
      <c r="K54" s="6">
        <f>IF(LEN(Feuille2!K54)&lt;5,"",CONCATENATE(LEFT(Feuille2!K54,LEN(Feuille2!K54)-8),RIGHT(Feuille2!K54,2),"/",LEFT(RIGHT(Feuille2!K54,4),2),"/",LEFT(RIGHT(Feuille2!K54,8),4)))</f>
        <v>0</v>
      </c>
      <c r="L54" s="9">
        <f t="shared" si="0"/>
        <v>0</v>
      </c>
      <c r="M54" s="10">
        <f>Feuille2!L54</f>
        <v>0</v>
      </c>
    </row>
    <row r="55" spans="1:13" ht="14.25">
      <c r="A55" s="10">
        <f>Feuille2!A55</f>
        <v>63055</v>
      </c>
      <c r="B55" s="10">
        <f>Feuille2!B55</f>
        <v>0</v>
      </c>
      <c r="C55" s="10">
        <f>Feuille2!C55</f>
        <v>0</v>
      </c>
      <c r="D55" s="10">
        <f>Feuille2!D55</f>
        <v>0</v>
      </c>
      <c r="E55" s="10">
        <f>IF(LEN(Feuille2!E55)&lt;5,"",Feuille2!E55)</f>
        <v>0</v>
      </c>
      <c r="F55" s="10">
        <f>Feuille2!F55</f>
        <v>0</v>
      </c>
      <c r="G55" s="10">
        <f>Feuille2!G55</f>
        <v>0</v>
      </c>
      <c r="H55" s="11">
        <f>IF(LEN(Feuille2!H55)&lt;5,"",CONCATENATE(RIGHT(Feuille2!H55,2),"/",LEFT(RIGHT(Feuille2!H55,4),2),"/",LEFT(Feuille2!H55,4)))</f>
        <v>0</v>
      </c>
      <c r="I55" s="12">
        <f>IF(Feuille2!I55=19000101,"",CONCATENATE(RIGHT(Feuille2!I55,2),"/",LEFT(RIGHT(Feuille2!I55,4),2),"/",LEFT(Feuille2!I55,4)))</f>
        <v>0</v>
      </c>
      <c r="J55" s="10">
        <f>IF(LEN(Feuille2!J55)&lt;5,"",Feuille2!J55)</f>
        <v>0</v>
      </c>
      <c r="K55" s="10">
        <f>IF(LEN(Feuille2!K55)&lt;5,"",CONCATENATE(LEFT(Feuille2!K55,LEN(Feuille2!K55)-8),RIGHT(Feuille2!K55,2),"/",LEFT(RIGHT(Feuille2!K55,4),2),"/",LEFT(RIGHT(Feuille2!K55,8),4)))</f>
        <v>0</v>
      </c>
      <c r="L55" s="13">
        <f t="shared" si="0"/>
        <v>0</v>
      </c>
      <c r="M55" s="10">
        <f>Feuille2!L55</f>
        <v>0</v>
      </c>
    </row>
    <row r="56" spans="1:13" ht="14.25">
      <c r="A56" s="6">
        <f>Feuille2!A56</f>
        <v>63056</v>
      </c>
      <c r="B56" s="6">
        <f>Feuille2!B56</f>
        <v>0</v>
      </c>
      <c r="C56" s="6">
        <f>Feuille2!C56</f>
        <v>0</v>
      </c>
      <c r="D56" s="6">
        <f>Feuille2!D56</f>
        <v>0</v>
      </c>
      <c r="E56" s="6">
        <f>IF(LEN(Feuille2!E56)&lt;5,"",Feuille2!E56)</f>
        <v>0</v>
      </c>
      <c r="F56" s="6">
        <f>Feuille2!F56</f>
        <v>0</v>
      </c>
      <c r="G56" s="6">
        <f>Feuille2!G56</f>
        <v>0</v>
      </c>
      <c r="H56" s="7">
        <f>IF(LEN(Feuille2!H56)&lt;5,"",CONCATENATE(RIGHT(Feuille2!H56,2),"/",LEFT(RIGHT(Feuille2!H56,4),2),"/",LEFT(Feuille2!H56,4)))</f>
        <v>0</v>
      </c>
      <c r="I56" s="8">
        <f>IF(Feuille2!I56=19000101,"",CONCATENATE(RIGHT(Feuille2!I56,2),"/",LEFT(RIGHT(Feuille2!I56,4),2),"/",LEFT(Feuille2!I56,4)))</f>
        <v>0</v>
      </c>
      <c r="J56" s="6">
        <f>IF(LEN(Feuille2!J56)&lt;5,"",Feuille2!J56)</f>
        <v>0</v>
      </c>
      <c r="K56" s="6">
        <f>IF(LEN(Feuille2!K56)&lt;5,"",CONCATENATE(LEFT(Feuille2!K56,LEN(Feuille2!K56)-8),RIGHT(Feuille2!K56,2),"/",LEFT(RIGHT(Feuille2!K56,4),2),"/",LEFT(RIGHT(Feuille2!K56,8),4)))</f>
        <v>0</v>
      </c>
      <c r="L56" s="9">
        <f t="shared" si="0"/>
        <v>0</v>
      </c>
      <c r="M56" s="10">
        <f>Feuille2!L56</f>
        <v>0</v>
      </c>
    </row>
    <row r="57" spans="1:13" ht="14.25">
      <c r="A57" s="10">
        <f>Feuille2!A57</f>
        <v>63057</v>
      </c>
      <c r="B57" s="10">
        <f>Feuille2!B57</f>
        <v>0</v>
      </c>
      <c r="C57" s="10">
        <f>Feuille2!C57</f>
        <v>0</v>
      </c>
      <c r="D57" s="10">
        <f>Feuille2!D57</f>
        <v>0</v>
      </c>
      <c r="E57" s="10">
        <f>IF(LEN(Feuille2!E57)&lt;5,"",Feuille2!E57)</f>
        <v>0</v>
      </c>
      <c r="F57" s="10">
        <f>Feuille2!F57</f>
        <v>0</v>
      </c>
      <c r="G57" s="10">
        <f>Feuille2!G57</f>
        <v>0</v>
      </c>
      <c r="H57" s="11">
        <f>IF(LEN(Feuille2!H57)&lt;5,"",CONCATENATE(RIGHT(Feuille2!H57,2),"/",LEFT(RIGHT(Feuille2!H57,4),2),"/",LEFT(Feuille2!H57,4)))</f>
        <v>0</v>
      </c>
      <c r="I57" s="12">
        <f>IF(Feuille2!I57=19000101,"",CONCATENATE(RIGHT(Feuille2!I57,2),"/",LEFT(RIGHT(Feuille2!I57,4),2),"/",LEFT(Feuille2!I57,4)))</f>
        <v>0</v>
      </c>
      <c r="J57" s="10">
        <f>IF(LEN(Feuille2!J57)&lt;5,"",Feuille2!J57)</f>
        <v>0</v>
      </c>
      <c r="K57" s="10">
        <f>IF(LEN(Feuille2!K57)&lt;5,"",CONCATENATE(LEFT(Feuille2!K57,LEN(Feuille2!K57)-8),RIGHT(Feuille2!K57,2),"/",LEFT(RIGHT(Feuille2!K57,4),2),"/",LEFT(RIGHT(Feuille2!K57,8),4)))</f>
        <v>0</v>
      </c>
      <c r="L57" s="13">
        <f t="shared" si="0"/>
        <v>0</v>
      </c>
      <c r="M57" s="10">
        <f>Feuille2!L57</f>
        <v>0</v>
      </c>
    </row>
    <row r="58" spans="1:13" ht="14.25">
      <c r="A58" s="6">
        <f>Feuille2!A58</f>
        <v>63058</v>
      </c>
      <c r="B58" s="6">
        <f>Feuille2!B58</f>
        <v>0</v>
      </c>
      <c r="C58" s="6">
        <f>Feuille2!C58</f>
        <v>0</v>
      </c>
      <c r="D58" s="6">
        <f>Feuille2!D58</f>
        <v>0</v>
      </c>
      <c r="E58" s="6">
        <f>IF(LEN(Feuille2!E58)&lt;5,"",Feuille2!E58)</f>
        <v>0</v>
      </c>
      <c r="F58" s="6">
        <f>Feuille2!F58</f>
        <v>0</v>
      </c>
      <c r="G58" s="6">
        <f>Feuille2!G58</f>
        <v>0</v>
      </c>
      <c r="H58" s="7">
        <f>IF(LEN(Feuille2!H58)&lt;5,"",CONCATENATE(RIGHT(Feuille2!H58,2),"/",LEFT(RIGHT(Feuille2!H58,4),2),"/",LEFT(Feuille2!H58,4)))</f>
        <v>0</v>
      </c>
      <c r="I58" s="8">
        <f>IF(Feuille2!I58=19000101,"",CONCATENATE(RIGHT(Feuille2!I58,2),"/",LEFT(RIGHT(Feuille2!I58,4),2),"/",LEFT(Feuille2!I58,4)))</f>
        <v>0</v>
      </c>
      <c r="J58" s="6">
        <f>IF(LEN(Feuille2!J58)&lt;5,"",Feuille2!J58)</f>
        <v>0</v>
      </c>
      <c r="K58" s="6">
        <f>IF(LEN(Feuille2!K58)&lt;5,"",CONCATENATE(LEFT(Feuille2!K58,LEN(Feuille2!K58)-8),RIGHT(Feuille2!K58,2),"/",LEFT(RIGHT(Feuille2!K58,4),2),"/",LEFT(RIGHT(Feuille2!K58,8),4)))</f>
        <v>0</v>
      </c>
      <c r="L58" s="9">
        <f t="shared" si="0"/>
        <v>0</v>
      </c>
      <c r="M58" s="10">
        <f>Feuille2!L58</f>
        <v>0</v>
      </c>
    </row>
    <row r="59" spans="1:13" ht="14.25">
      <c r="A59" s="10">
        <f>Feuille2!A59</f>
        <v>63059</v>
      </c>
      <c r="B59" s="10">
        <f>Feuille2!B59</f>
        <v>0</v>
      </c>
      <c r="C59" s="10">
        <f>Feuille2!C59</f>
        <v>0</v>
      </c>
      <c r="D59" s="10">
        <f>Feuille2!D59</f>
        <v>0</v>
      </c>
      <c r="E59" s="10">
        <f>IF(LEN(Feuille2!E59)&lt;5,"",Feuille2!E59)</f>
        <v>0</v>
      </c>
      <c r="F59" s="10">
        <f>Feuille2!F59</f>
        <v>0</v>
      </c>
      <c r="G59" s="10">
        <f>Feuille2!G59</f>
        <v>0</v>
      </c>
      <c r="H59" s="11">
        <f>IF(LEN(Feuille2!H59)&lt;5,"",CONCATENATE(RIGHT(Feuille2!H59,2),"/",LEFT(RIGHT(Feuille2!H59,4),2),"/",LEFT(Feuille2!H59,4)))</f>
        <v>0</v>
      </c>
      <c r="I59" s="12">
        <f>IF(Feuille2!I59=19000101,"",CONCATENATE(RIGHT(Feuille2!I59,2),"/",LEFT(RIGHT(Feuille2!I59,4),2),"/",LEFT(Feuille2!I59,4)))</f>
        <v>0</v>
      </c>
      <c r="J59" s="10">
        <f>IF(LEN(Feuille2!J59)&lt;5,"",Feuille2!J59)</f>
        <v>0</v>
      </c>
      <c r="K59" s="10">
        <f>IF(LEN(Feuille2!K59)&lt;5,"",CONCATENATE(LEFT(Feuille2!K59,LEN(Feuille2!K59)-8),RIGHT(Feuille2!K59,2),"/",LEFT(RIGHT(Feuille2!K59,4),2),"/",LEFT(RIGHT(Feuille2!K59,8),4)))</f>
        <v>0</v>
      </c>
      <c r="L59" s="13">
        <f t="shared" si="0"/>
        <v>0</v>
      </c>
      <c r="M59" s="10">
        <f>Feuille2!L59</f>
        <v>0</v>
      </c>
    </row>
    <row r="60" spans="1:13" ht="14.25">
      <c r="A60" s="6">
        <f>Feuille2!A60</f>
        <v>63060</v>
      </c>
      <c r="B60" s="6">
        <f>Feuille2!B60</f>
        <v>0</v>
      </c>
      <c r="C60" s="6">
        <f>Feuille2!C60</f>
        <v>0</v>
      </c>
      <c r="D60" s="6">
        <f>Feuille2!D60</f>
        <v>0</v>
      </c>
      <c r="E60" s="6">
        <f>IF(LEN(Feuille2!E60)&lt;5,"",Feuille2!E60)</f>
        <v>0</v>
      </c>
      <c r="F60" s="6">
        <f>Feuille2!F60</f>
        <v>0</v>
      </c>
      <c r="G60" s="6">
        <f>Feuille2!G60</f>
        <v>0</v>
      </c>
      <c r="H60" s="7">
        <f>IF(LEN(Feuille2!H60)&lt;5,"",CONCATENATE(RIGHT(Feuille2!H60,2),"/",LEFT(RIGHT(Feuille2!H60,4),2),"/",LEFT(Feuille2!H60,4)))</f>
        <v>0</v>
      </c>
      <c r="I60" s="8">
        <f>IF(Feuille2!I60=19000101,"",CONCATENATE(RIGHT(Feuille2!I60,2),"/",LEFT(RIGHT(Feuille2!I60,4),2),"/",LEFT(Feuille2!I60,4)))</f>
        <v>0</v>
      </c>
      <c r="J60" s="6">
        <f>IF(LEN(Feuille2!J60)&lt;5,"",Feuille2!J60)</f>
        <v>0</v>
      </c>
      <c r="K60" s="6">
        <f>IF(LEN(Feuille2!K60)&lt;5,"",CONCATENATE(LEFT(Feuille2!K60,LEN(Feuille2!K60)-8),RIGHT(Feuille2!K60,2),"/",LEFT(RIGHT(Feuille2!K60,4),2),"/",LEFT(RIGHT(Feuille2!K60,8),4)))</f>
        <v>0</v>
      </c>
      <c r="L60" s="9">
        <f t="shared" si="0"/>
        <v>0</v>
      </c>
      <c r="M60" s="10">
        <f>Feuille2!L60</f>
        <v>0</v>
      </c>
    </row>
    <row r="61" spans="1:13" ht="14.25">
      <c r="A61" s="10">
        <f>Feuille2!A61</f>
        <v>63061</v>
      </c>
      <c r="B61" s="10">
        <f>Feuille2!B61</f>
        <v>0</v>
      </c>
      <c r="C61" s="10">
        <f>Feuille2!C61</f>
        <v>0</v>
      </c>
      <c r="D61" s="10">
        <f>Feuille2!D61</f>
        <v>0</v>
      </c>
      <c r="E61" s="10">
        <f>IF(LEN(Feuille2!E61)&lt;5,"",Feuille2!E61)</f>
        <v>0</v>
      </c>
      <c r="F61" s="10">
        <f>Feuille2!F61</f>
        <v>0</v>
      </c>
      <c r="G61" s="10">
        <f>Feuille2!G61</f>
        <v>0</v>
      </c>
      <c r="H61" s="11">
        <f>IF(LEN(Feuille2!H61)&lt;5,"",CONCATENATE(RIGHT(Feuille2!H61,2),"/",LEFT(RIGHT(Feuille2!H61,4),2),"/",LEFT(Feuille2!H61,4)))</f>
        <v>0</v>
      </c>
      <c r="I61" s="12">
        <f>IF(Feuille2!I61=19000101,"",CONCATENATE(RIGHT(Feuille2!I61,2),"/",LEFT(RIGHT(Feuille2!I61,4),2),"/",LEFT(Feuille2!I61,4)))</f>
        <v>0</v>
      </c>
      <c r="J61" s="10">
        <f>IF(LEN(Feuille2!J61)&lt;5,"",Feuille2!J61)</f>
        <v>0</v>
      </c>
      <c r="K61" s="10">
        <f>IF(LEN(Feuille2!K61)&lt;5,"",CONCATENATE(LEFT(Feuille2!K61,LEN(Feuille2!K61)-8),RIGHT(Feuille2!K61,2),"/",LEFT(RIGHT(Feuille2!K61,4),2),"/",LEFT(RIGHT(Feuille2!K61,8),4)))</f>
        <v>0</v>
      </c>
      <c r="L61" s="13">
        <f t="shared" si="0"/>
        <v>0</v>
      </c>
      <c r="M61" s="10">
        <f>Feuille2!L61</f>
        <v>0</v>
      </c>
    </row>
    <row r="62" spans="1:13" ht="14.25">
      <c r="A62" s="6">
        <f>Feuille2!A62</f>
        <v>63062</v>
      </c>
      <c r="B62" s="6">
        <f>Feuille2!B62</f>
        <v>0</v>
      </c>
      <c r="C62" s="6">
        <f>Feuille2!C62</f>
        <v>0</v>
      </c>
      <c r="D62" s="6">
        <f>Feuille2!D62</f>
        <v>0</v>
      </c>
      <c r="E62" s="6">
        <f>IF(LEN(Feuille2!E62)&lt;5,"",Feuille2!E62)</f>
        <v>0</v>
      </c>
      <c r="F62" s="6">
        <f>Feuille2!F62</f>
        <v>0</v>
      </c>
      <c r="G62" s="6">
        <f>Feuille2!G62</f>
        <v>0</v>
      </c>
      <c r="H62" s="7">
        <f>IF(LEN(Feuille2!H62)&lt;5,"",CONCATENATE(RIGHT(Feuille2!H62,2),"/",LEFT(RIGHT(Feuille2!H62,4),2),"/",LEFT(Feuille2!H62,4)))</f>
        <v>0</v>
      </c>
      <c r="I62" s="8">
        <f>IF(Feuille2!I62=19000101,"",CONCATENATE(RIGHT(Feuille2!I62,2),"/",LEFT(RIGHT(Feuille2!I62,4),2),"/",LEFT(Feuille2!I62,4)))</f>
        <v>0</v>
      </c>
      <c r="J62" s="6">
        <f>IF(LEN(Feuille2!J62)&lt;5,"",Feuille2!J62)</f>
        <v>0</v>
      </c>
      <c r="K62" s="6">
        <f>IF(LEN(Feuille2!K62)&lt;5,"",CONCATENATE(LEFT(Feuille2!K62,LEN(Feuille2!K62)-8),RIGHT(Feuille2!K62,2),"/",LEFT(RIGHT(Feuille2!K62,4),2),"/",LEFT(RIGHT(Feuille2!K62,8),4)))</f>
        <v>0</v>
      </c>
      <c r="L62" s="9">
        <f t="shared" si="0"/>
        <v>0</v>
      </c>
      <c r="M62" s="10">
        <f>Feuille2!L62</f>
        <v>0</v>
      </c>
    </row>
    <row r="63" spans="1:13" ht="14.25">
      <c r="A63" s="10">
        <f>Feuille2!A63</f>
        <v>63063</v>
      </c>
      <c r="B63" s="10">
        <f>Feuille2!B63</f>
        <v>0</v>
      </c>
      <c r="C63" s="10">
        <f>Feuille2!C63</f>
        <v>0</v>
      </c>
      <c r="D63" s="10">
        <f>Feuille2!D63</f>
        <v>0</v>
      </c>
      <c r="E63" s="10">
        <f>IF(LEN(Feuille2!E63)&lt;5,"",Feuille2!E63)</f>
        <v>0</v>
      </c>
      <c r="F63" s="10">
        <f>Feuille2!F63</f>
        <v>0</v>
      </c>
      <c r="G63" s="10">
        <f>Feuille2!G63</f>
        <v>0</v>
      </c>
      <c r="H63" s="11">
        <f>IF(LEN(Feuille2!H63)&lt;5,"",CONCATENATE(RIGHT(Feuille2!H63,2),"/",LEFT(RIGHT(Feuille2!H63,4),2),"/",LEFT(Feuille2!H63,4)))</f>
        <v>0</v>
      </c>
      <c r="I63" s="12">
        <f>IF(Feuille2!I63=19000101,"",CONCATENATE(RIGHT(Feuille2!I63,2),"/",LEFT(RIGHT(Feuille2!I63,4),2),"/",LEFT(Feuille2!I63,4)))</f>
        <v>0</v>
      </c>
      <c r="J63" s="10">
        <f>IF(LEN(Feuille2!J63)&lt;5,"",Feuille2!J63)</f>
        <v>0</v>
      </c>
      <c r="K63" s="10">
        <f>IF(LEN(Feuille2!K63)&lt;5,"",CONCATENATE(LEFT(Feuille2!K63,LEN(Feuille2!K63)-8),RIGHT(Feuille2!K63,2),"/",LEFT(RIGHT(Feuille2!K63,4),2),"/",LEFT(RIGHT(Feuille2!K63,8),4)))</f>
        <v>0</v>
      </c>
      <c r="L63" s="13">
        <f t="shared" si="0"/>
        <v>0</v>
      </c>
      <c r="M63" s="10">
        <f>Feuille2!L63</f>
        <v>0</v>
      </c>
    </row>
    <row r="64" spans="1:13" ht="14.25">
      <c r="A64" s="6">
        <f>Feuille2!A64</f>
        <v>63064</v>
      </c>
      <c r="B64" s="6">
        <f>Feuille2!B64</f>
        <v>0</v>
      </c>
      <c r="C64" s="6">
        <f>Feuille2!C64</f>
        <v>0</v>
      </c>
      <c r="D64" s="6">
        <f>Feuille2!D64</f>
        <v>0</v>
      </c>
      <c r="E64" s="6">
        <f>IF(LEN(Feuille2!E64)&lt;5,"",Feuille2!E64)</f>
        <v>0</v>
      </c>
      <c r="F64" s="6">
        <f>Feuille2!F64</f>
        <v>0</v>
      </c>
      <c r="G64" s="6">
        <f>Feuille2!G64</f>
        <v>0</v>
      </c>
      <c r="H64" s="7">
        <f>IF(LEN(Feuille2!H64)&lt;5,"",CONCATENATE(RIGHT(Feuille2!H64,2),"/",LEFT(RIGHT(Feuille2!H64,4),2),"/",LEFT(Feuille2!H64,4)))</f>
        <v>0</v>
      </c>
      <c r="I64" s="8">
        <f>IF(Feuille2!I64=19000101,"",CONCATENATE(RIGHT(Feuille2!I64,2),"/",LEFT(RIGHT(Feuille2!I64,4),2),"/",LEFT(Feuille2!I64,4)))</f>
        <v>0</v>
      </c>
      <c r="J64" s="6">
        <f>IF(LEN(Feuille2!J64)&lt;5,"",Feuille2!J64)</f>
        <v>0</v>
      </c>
      <c r="K64" s="6">
        <f>IF(LEN(Feuille2!K64)&lt;5,"",CONCATENATE(LEFT(Feuille2!K64,LEN(Feuille2!K64)-8),RIGHT(Feuille2!K64,2),"/",LEFT(RIGHT(Feuille2!K64,4),2),"/",LEFT(RIGHT(Feuille2!K64,8),4)))</f>
        <v>0</v>
      </c>
      <c r="L64" s="9">
        <f t="shared" si="0"/>
        <v>0</v>
      </c>
      <c r="M64" s="10">
        <f>Feuille2!L64</f>
        <v>0</v>
      </c>
    </row>
    <row r="65" spans="1:13" ht="14.25">
      <c r="A65" s="10">
        <f>Feuille2!A65</f>
        <v>63065</v>
      </c>
      <c r="B65" s="10">
        <f>Feuille2!B65</f>
        <v>0</v>
      </c>
      <c r="C65" s="10">
        <f>Feuille2!C65</f>
        <v>0</v>
      </c>
      <c r="D65" s="10">
        <f>Feuille2!D65</f>
        <v>0</v>
      </c>
      <c r="E65" s="10">
        <f>IF(LEN(Feuille2!E65)&lt;5,"",Feuille2!E65)</f>
        <v>0</v>
      </c>
      <c r="F65" s="10">
        <f>Feuille2!F65</f>
        <v>0</v>
      </c>
      <c r="G65" s="10">
        <f>Feuille2!G65</f>
        <v>0</v>
      </c>
      <c r="H65" s="11">
        <f>IF(LEN(Feuille2!H65)&lt;5,"",CONCATENATE(RIGHT(Feuille2!H65,2),"/",LEFT(RIGHT(Feuille2!H65,4),2),"/",LEFT(Feuille2!H65,4)))</f>
        <v>0</v>
      </c>
      <c r="I65" s="12">
        <f>IF(Feuille2!I65=19000101,"",CONCATENATE(RIGHT(Feuille2!I65,2),"/",LEFT(RIGHT(Feuille2!I65,4),2),"/",LEFT(Feuille2!I65,4)))</f>
        <v>0</v>
      </c>
      <c r="J65" s="10">
        <f>IF(LEN(Feuille2!J65)&lt;5,"",Feuille2!J65)</f>
        <v>0</v>
      </c>
      <c r="K65" s="10">
        <f>IF(LEN(Feuille2!K65)&lt;5,"",CONCATENATE(LEFT(Feuille2!K65,LEN(Feuille2!K65)-8),RIGHT(Feuille2!K65,2),"/",LEFT(RIGHT(Feuille2!K65,4),2),"/",LEFT(RIGHT(Feuille2!K65,8),4)))</f>
        <v>0</v>
      </c>
      <c r="L65" s="13">
        <f t="shared" si="0"/>
        <v>0</v>
      </c>
      <c r="M65" s="10">
        <f>Feuille2!L65</f>
        <v>0</v>
      </c>
    </row>
    <row r="66" spans="1:13" ht="14.25">
      <c r="A66" s="6">
        <f>Feuille2!A66</f>
        <v>63066</v>
      </c>
      <c r="B66" s="6">
        <f>Feuille2!B66</f>
        <v>0</v>
      </c>
      <c r="C66" s="6">
        <f>Feuille2!C66</f>
        <v>0</v>
      </c>
      <c r="D66" s="6">
        <f>Feuille2!D66</f>
        <v>0</v>
      </c>
      <c r="E66" s="6">
        <f>IF(LEN(Feuille2!E66)&lt;5,"",Feuille2!E66)</f>
        <v>0</v>
      </c>
      <c r="F66" s="6">
        <f>Feuille2!F66</f>
        <v>0</v>
      </c>
      <c r="G66" s="6">
        <f>Feuille2!G66</f>
        <v>0</v>
      </c>
      <c r="H66" s="7">
        <f>IF(LEN(Feuille2!H66)&lt;5,"",CONCATENATE(RIGHT(Feuille2!H66,2),"/",LEFT(RIGHT(Feuille2!H66,4),2),"/",LEFT(Feuille2!H66,4)))</f>
        <v>0</v>
      </c>
      <c r="I66" s="8">
        <f>IF(Feuille2!I66=19000101,"",CONCATENATE(RIGHT(Feuille2!I66,2),"/",LEFT(RIGHT(Feuille2!I66,4),2),"/",LEFT(Feuille2!I66,4)))</f>
        <v>0</v>
      </c>
      <c r="J66" s="6">
        <f>IF(LEN(Feuille2!J66)&lt;5,"",Feuille2!J66)</f>
        <v>0</v>
      </c>
      <c r="K66" s="6">
        <f>IF(LEN(Feuille2!K66)&lt;5,"",CONCATENATE(LEFT(Feuille2!K66,LEN(Feuille2!K66)-8),RIGHT(Feuille2!K66,2),"/",LEFT(RIGHT(Feuille2!K66,4),2),"/",LEFT(RIGHT(Feuille2!K66,8),4)))</f>
        <v>0</v>
      </c>
      <c r="L66" s="9">
        <f t="shared" si="0"/>
        <v>0</v>
      </c>
      <c r="M66" s="10">
        <f>Feuille2!L66</f>
        <v>0</v>
      </c>
    </row>
    <row r="67" spans="1:13" ht="14.25">
      <c r="A67" s="10">
        <f>Feuille2!A67</f>
        <v>63067</v>
      </c>
      <c r="B67" s="10">
        <f>Feuille2!B67</f>
        <v>0</v>
      </c>
      <c r="C67" s="10">
        <f>Feuille2!C67</f>
        <v>0</v>
      </c>
      <c r="D67" s="10">
        <f>Feuille2!D67</f>
        <v>0</v>
      </c>
      <c r="E67" s="10">
        <f>IF(LEN(Feuille2!E67)&lt;5,"",Feuille2!E67)</f>
        <v>0</v>
      </c>
      <c r="F67" s="10">
        <f>Feuille2!F67</f>
        <v>0</v>
      </c>
      <c r="G67" s="10">
        <f>Feuille2!G67</f>
        <v>0</v>
      </c>
      <c r="H67" s="11">
        <f>IF(LEN(Feuille2!H67)&lt;5,"",CONCATENATE(RIGHT(Feuille2!H67,2),"/",LEFT(RIGHT(Feuille2!H67,4),2),"/",LEFT(Feuille2!H67,4)))</f>
        <v>0</v>
      </c>
      <c r="I67" s="12">
        <f>IF(Feuille2!I67=19000101,"",CONCATENATE(RIGHT(Feuille2!I67,2),"/",LEFT(RIGHT(Feuille2!I67,4),2),"/",LEFT(Feuille2!I67,4)))</f>
        <v>0</v>
      </c>
      <c r="J67" s="10">
        <f>IF(LEN(Feuille2!J67)&lt;5,"",Feuille2!J67)</f>
        <v>0</v>
      </c>
      <c r="K67" s="10">
        <f>IF(LEN(Feuille2!K67)&lt;5,"",CONCATENATE(LEFT(Feuille2!K67,LEN(Feuille2!K67)-8),RIGHT(Feuille2!K67,2),"/",LEFT(RIGHT(Feuille2!K67,4),2),"/",LEFT(RIGHT(Feuille2!K67,8),4)))</f>
        <v>0</v>
      </c>
      <c r="L67" s="13">
        <f t="shared" si="0"/>
        <v>0</v>
      </c>
      <c r="M67" s="10">
        <f>Feuille2!L67</f>
        <v>0</v>
      </c>
    </row>
    <row r="68" spans="1:13" ht="14.25">
      <c r="A68" s="6">
        <f>Feuille2!A68</f>
        <v>63069</v>
      </c>
      <c r="B68" s="6">
        <f>Feuille2!B68</f>
        <v>0</v>
      </c>
      <c r="C68" s="6">
        <f>Feuille2!C68</f>
        <v>0</v>
      </c>
      <c r="D68" s="6">
        <f>Feuille2!D68</f>
        <v>0</v>
      </c>
      <c r="E68" s="6">
        <f>IF(LEN(Feuille2!E68)&lt;5,"",Feuille2!E68)</f>
        <v>0</v>
      </c>
      <c r="F68" s="6">
        <f>Feuille2!F68</f>
        <v>0</v>
      </c>
      <c r="G68" s="6">
        <f>Feuille2!G68</f>
        <v>0</v>
      </c>
      <c r="H68" s="7">
        <f>IF(LEN(Feuille2!H68)&lt;5,"",CONCATENATE(RIGHT(Feuille2!H68,2),"/",LEFT(RIGHT(Feuille2!H68,4),2),"/",LEFT(Feuille2!H68,4)))</f>
        <v>0</v>
      </c>
      <c r="I68" s="8">
        <f>IF(Feuille2!I68=19000101,"",CONCATENATE(RIGHT(Feuille2!I68,2),"/",LEFT(RIGHT(Feuille2!I68,4),2),"/",LEFT(Feuille2!I68,4)))</f>
        <v>0</v>
      </c>
      <c r="J68" s="6">
        <f>IF(LEN(Feuille2!J68)&lt;5,"",Feuille2!J68)</f>
        <v>0</v>
      </c>
      <c r="K68" s="6">
        <f>IF(LEN(Feuille2!K68)&lt;5,"",CONCATENATE(LEFT(Feuille2!K68,LEN(Feuille2!K68)-8),RIGHT(Feuille2!K68,2),"/",LEFT(RIGHT(Feuille2!K68,4),2),"/",LEFT(RIGHT(Feuille2!K68,8),4)))</f>
        <v>0</v>
      </c>
      <c r="L68" s="9">
        <f t="shared" si="0"/>
        <v>0</v>
      </c>
      <c r="M68" s="10">
        <f>Feuille2!L68</f>
        <v>0</v>
      </c>
    </row>
    <row r="69" spans="1:13" ht="14.25">
      <c r="A69" s="10">
        <f>Feuille2!A69</f>
        <v>63070</v>
      </c>
      <c r="B69" s="10">
        <f>Feuille2!B69</f>
        <v>0</v>
      </c>
      <c r="C69" s="10">
        <f>Feuille2!C69</f>
        <v>0</v>
      </c>
      <c r="D69" s="10">
        <f>Feuille2!D69</f>
        <v>0</v>
      </c>
      <c r="E69" s="10">
        <f>IF(LEN(Feuille2!E69)&lt;5,"",Feuille2!E69)</f>
        <v>0</v>
      </c>
      <c r="F69" s="10">
        <f>Feuille2!F69</f>
        <v>0</v>
      </c>
      <c r="G69" s="10">
        <f>Feuille2!G69</f>
        <v>0</v>
      </c>
      <c r="H69" s="11">
        <f>IF(LEN(Feuille2!H69)&lt;5,"",CONCATENATE(RIGHT(Feuille2!H69,2),"/",LEFT(RIGHT(Feuille2!H69,4),2),"/",LEFT(Feuille2!H69,4)))</f>
        <v>0</v>
      </c>
      <c r="I69" s="12">
        <f>IF(Feuille2!I69=19000101,"",CONCATENATE(RIGHT(Feuille2!I69,2),"/",LEFT(RIGHT(Feuille2!I69,4),2),"/",LEFT(Feuille2!I69,4)))</f>
        <v>0</v>
      </c>
      <c r="J69" s="10">
        <f>IF(LEN(Feuille2!J69)&lt;5,"",Feuille2!J69)</f>
        <v>0</v>
      </c>
      <c r="K69" s="10">
        <f>IF(LEN(Feuille2!K69)&lt;5,"",CONCATENATE(LEFT(Feuille2!K69,LEN(Feuille2!K69)-8),RIGHT(Feuille2!K69,2),"/",LEFT(RIGHT(Feuille2!K69,4),2),"/",LEFT(RIGHT(Feuille2!K69,8),4)))</f>
        <v>0</v>
      </c>
      <c r="L69" s="13">
        <f t="shared" si="0"/>
        <v>0</v>
      </c>
      <c r="M69" s="10">
        <f>Feuille2!L69</f>
        <v>0</v>
      </c>
    </row>
    <row r="70" spans="1:13" ht="14.25">
      <c r="A70" s="6">
        <f>Feuille2!A70</f>
        <v>63071</v>
      </c>
      <c r="B70" s="6">
        <f>Feuille2!B70</f>
        <v>0</v>
      </c>
      <c r="C70" s="6">
        <f>Feuille2!C70</f>
        <v>0</v>
      </c>
      <c r="D70" s="6">
        <f>Feuille2!D70</f>
        <v>0</v>
      </c>
      <c r="E70" s="6">
        <f>IF(LEN(Feuille2!E70)&lt;5,"",Feuille2!E70)</f>
        <v>0</v>
      </c>
      <c r="F70" s="6">
        <f>Feuille2!F70</f>
        <v>0</v>
      </c>
      <c r="G70" s="6">
        <f>Feuille2!G70</f>
        <v>0</v>
      </c>
      <c r="H70" s="7">
        <f>IF(LEN(Feuille2!H70)&lt;5,"",CONCATENATE(RIGHT(Feuille2!H70,2),"/",LEFT(RIGHT(Feuille2!H70,4),2),"/",LEFT(Feuille2!H70,4)))</f>
        <v>0</v>
      </c>
      <c r="I70" s="8">
        <f>IF(Feuille2!I70=19000101,"",CONCATENATE(RIGHT(Feuille2!I70,2),"/",LEFT(RIGHT(Feuille2!I70,4),2),"/",LEFT(Feuille2!I70,4)))</f>
        <v>0</v>
      </c>
      <c r="J70" s="6">
        <f>IF(LEN(Feuille2!J70)&lt;5,"",Feuille2!J70)</f>
        <v>0</v>
      </c>
      <c r="K70" s="6">
        <f>IF(LEN(Feuille2!K70)&lt;5,"",CONCATENATE(LEFT(Feuille2!K70,LEN(Feuille2!K70)-8),RIGHT(Feuille2!K70,2),"/",LEFT(RIGHT(Feuille2!K70,4),2),"/",LEFT(RIGHT(Feuille2!K70,8),4)))</f>
        <v>0</v>
      </c>
      <c r="L70" s="9">
        <f t="shared" si="0"/>
        <v>0</v>
      </c>
      <c r="M70" s="10">
        <f>Feuille2!L70</f>
        <v>0</v>
      </c>
    </row>
    <row r="71" spans="1:13" ht="14.25">
      <c r="A71" s="10">
        <f>Feuille2!A71</f>
        <v>63072</v>
      </c>
      <c r="B71" s="10">
        <f>Feuille2!B71</f>
        <v>0</v>
      </c>
      <c r="C71" s="10">
        <f>Feuille2!C71</f>
        <v>0</v>
      </c>
      <c r="D71" s="10">
        <f>Feuille2!D71</f>
        <v>0</v>
      </c>
      <c r="E71" s="10">
        <f>IF(LEN(Feuille2!E71)&lt;5,"",Feuille2!E71)</f>
        <v>0</v>
      </c>
      <c r="F71" s="10">
        <f>Feuille2!F71</f>
        <v>0</v>
      </c>
      <c r="G71" s="10">
        <f>Feuille2!G71</f>
        <v>0</v>
      </c>
      <c r="H71" s="11">
        <f>IF(LEN(Feuille2!H71)&lt;5,"",CONCATENATE(RIGHT(Feuille2!H71,2),"/",LEFT(RIGHT(Feuille2!H71,4),2),"/",LEFT(Feuille2!H71,4)))</f>
        <v>0</v>
      </c>
      <c r="I71" s="12">
        <f>IF(Feuille2!I71=19000101,"",CONCATENATE(RIGHT(Feuille2!I71,2),"/",LEFT(RIGHT(Feuille2!I71,4),2),"/",LEFT(Feuille2!I71,4)))</f>
        <v>0</v>
      </c>
      <c r="J71" s="10">
        <f>IF(LEN(Feuille2!J71)&lt;5,"",Feuille2!J71)</f>
        <v>0</v>
      </c>
      <c r="K71" s="10">
        <f>IF(LEN(Feuille2!K71)&lt;5,"",CONCATENATE(LEFT(Feuille2!K71,LEN(Feuille2!K71)-8),RIGHT(Feuille2!K71,2),"/",LEFT(RIGHT(Feuille2!K71,4),2),"/",LEFT(RIGHT(Feuille2!K71,8),4)))</f>
        <v>0</v>
      </c>
      <c r="L71" s="13">
        <f t="shared" si="0"/>
        <v>0</v>
      </c>
      <c r="M71" s="10">
        <f>Feuille2!L71</f>
        <v>0</v>
      </c>
    </row>
    <row r="72" spans="1:13" ht="14.25">
      <c r="A72" s="6">
        <f>Feuille2!A72</f>
        <v>63073</v>
      </c>
      <c r="B72" s="6">
        <f>Feuille2!B72</f>
        <v>0</v>
      </c>
      <c r="C72" s="6">
        <f>Feuille2!C72</f>
        <v>0</v>
      </c>
      <c r="D72" s="6">
        <f>Feuille2!D72</f>
        <v>0</v>
      </c>
      <c r="E72" s="6">
        <f>IF(LEN(Feuille2!E72)&lt;5,"",Feuille2!E72)</f>
        <v>0</v>
      </c>
      <c r="F72" s="6">
        <f>Feuille2!F72</f>
        <v>0</v>
      </c>
      <c r="G72" s="6">
        <f>Feuille2!G72</f>
        <v>0</v>
      </c>
      <c r="H72" s="7">
        <f>IF(LEN(Feuille2!H72)&lt;5,"",CONCATENATE(RIGHT(Feuille2!H72,2),"/",LEFT(RIGHT(Feuille2!H72,4),2),"/",LEFT(Feuille2!H72,4)))</f>
        <v>0</v>
      </c>
      <c r="I72" s="8">
        <f>IF(Feuille2!I72=19000101,"",CONCATENATE(RIGHT(Feuille2!I72,2),"/",LEFT(RIGHT(Feuille2!I72,4),2),"/",LEFT(Feuille2!I72,4)))</f>
        <v>0</v>
      </c>
      <c r="J72" s="6">
        <f>IF(LEN(Feuille2!J72)&lt;5,"",Feuille2!J72)</f>
        <v>0</v>
      </c>
      <c r="K72" s="6">
        <f>IF(LEN(Feuille2!K72)&lt;5,"",CONCATENATE(LEFT(Feuille2!K72,LEN(Feuille2!K72)-8),RIGHT(Feuille2!K72,2),"/",LEFT(RIGHT(Feuille2!K72,4),2),"/",LEFT(RIGHT(Feuille2!K72,8),4)))</f>
        <v>0</v>
      </c>
      <c r="L72" s="9">
        <f t="shared" si="0"/>
        <v>0</v>
      </c>
      <c r="M72" s="10">
        <f>Feuille2!L72</f>
        <v>0</v>
      </c>
    </row>
    <row r="73" spans="1:13" ht="14.25">
      <c r="A73" s="10">
        <f>Feuille2!A73</f>
        <v>63074</v>
      </c>
      <c r="B73" s="10">
        <f>Feuille2!B73</f>
        <v>0</v>
      </c>
      <c r="C73" s="10">
        <f>Feuille2!C73</f>
        <v>0</v>
      </c>
      <c r="D73" s="10">
        <f>Feuille2!D73</f>
        <v>0</v>
      </c>
      <c r="E73" s="10">
        <f>IF(LEN(Feuille2!E73)&lt;5,"",Feuille2!E73)</f>
        <v>0</v>
      </c>
      <c r="F73" s="10">
        <f>Feuille2!F73</f>
        <v>0</v>
      </c>
      <c r="G73" s="10">
        <f>Feuille2!G73</f>
        <v>0</v>
      </c>
      <c r="H73" s="11">
        <f>IF(LEN(Feuille2!H73)&lt;5,"",CONCATENATE(RIGHT(Feuille2!H73,2),"/",LEFT(RIGHT(Feuille2!H73,4),2),"/",LEFT(Feuille2!H73,4)))</f>
        <v>0</v>
      </c>
      <c r="I73" s="12">
        <f>IF(Feuille2!I73=19000101,"",CONCATENATE(RIGHT(Feuille2!I73,2),"/",LEFT(RIGHT(Feuille2!I73,4),2),"/",LEFT(Feuille2!I73,4)))</f>
        <v>0</v>
      </c>
      <c r="J73" s="10">
        <f>IF(LEN(Feuille2!J73)&lt;5,"",Feuille2!J73)</f>
        <v>0</v>
      </c>
      <c r="K73" s="10">
        <f>IF(LEN(Feuille2!K73)&lt;5,"",CONCATENATE(LEFT(Feuille2!K73,LEN(Feuille2!K73)-8),RIGHT(Feuille2!K73,2),"/",LEFT(RIGHT(Feuille2!K73,4),2),"/",LEFT(RIGHT(Feuille2!K73,8),4)))</f>
        <v>0</v>
      </c>
      <c r="L73" s="13">
        <f t="shared" si="0"/>
        <v>0</v>
      </c>
      <c r="M73" s="10">
        <f>Feuille2!L73</f>
        <v>0</v>
      </c>
    </row>
    <row r="74" spans="1:13" ht="14.25">
      <c r="A74" s="6">
        <f>Feuille2!A74</f>
        <v>63075</v>
      </c>
      <c r="B74" s="6">
        <f>Feuille2!B74</f>
        <v>0</v>
      </c>
      <c r="C74" s="6">
        <f>Feuille2!C74</f>
        <v>0</v>
      </c>
      <c r="D74" s="6">
        <f>Feuille2!D74</f>
        <v>0</v>
      </c>
      <c r="E74" s="6">
        <f>IF(LEN(Feuille2!E74)&lt;5,"",Feuille2!E74)</f>
        <v>0</v>
      </c>
      <c r="F74" s="6">
        <f>Feuille2!F74</f>
        <v>0</v>
      </c>
      <c r="G74" s="6">
        <f>Feuille2!G74</f>
        <v>0</v>
      </c>
      <c r="H74" s="7">
        <f>IF(LEN(Feuille2!H74)&lt;5,"",CONCATENATE(RIGHT(Feuille2!H74,2),"/",LEFT(RIGHT(Feuille2!H74,4),2),"/",LEFT(Feuille2!H74,4)))</f>
        <v>0</v>
      </c>
      <c r="I74" s="8">
        <f>IF(Feuille2!I74=19000101,"",CONCATENATE(RIGHT(Feuille2!I74,2),"/",LEFT(RIGHT(Feuille2!I74,4),2),"/",LEFT(Feuille2!I74,4)))</f>
        <v>0</v>
      </c>
      <c r="J74" s="6">
        <f>IF(LEN(Feuille2!J74)&lt;5,"",Feuille2!J74)</f>
        <v>0</v>
      </c>
      <c r="K74" s="6">
        <f>IF(LEN(Feuille2!K74)&lt;5,"",CONCATENATE(LEFT(Feuille2!K74,LEN(Feuille2!K74)-8),RIGHT(Feuille2!K74,2),"/",LEFT(RIGHT(Feuille2!K74,4),2),"/",LEFT(RIGHT(Feuille2!K74,8),4)))</f>
        <v>0</v>
      </c>
      <c r="L74" s="9">
        <f t="shared" si="0"/>
        <v>0</v>
      </c>
      <c r="M74" s="10">
        <f>Feuille2!L74</f>
        <v>0</v>
      </c>
    </row>
    <row r="75" spans="1:13" ht="14.25">
      <c r="A75" s="10">
        <f>Feuille2!A75</f>
        <v>63076</v>
      </c>
      <c r="B75" s="10">
        <f>Feuille2!B75</f>
        <v>0</v>
      </c>
      <c r="C75" s="10">
        <f>Feuille2!C75</f>
        <v>0</v>
      </c>
      <c r="D75" s="10">
        <f>Feuille2!D75</f>
        <v>0</v>
      </c>
      <c r="E75" s="10">
        <f>IF(LEN(Feuille2!E75)&lt;5,"",Feuille2!E75)</f>
        <v>0</v>
      </c>
      <c r="F75" s="10">
        <f>Feuille2!F75</f>
        <v>0</v>
      </c>
      <c r="G75" s="10">
        <f>Feuille2!G75</f>
        <v>0</v>
      </c>
      <c r="H75" s="11">
        <f>IF(LEN(Feuille2!H75)&lt;5,"",CONCATENATE(RIGHT(Feuille2!H75,2),"/",LEFT(RIGHT(Feuille2!H75,4),2),"/",LEFT(Feuille2!H75,4)))</f>
        <v>0</v>
      </c>
      <c r="I75" s="12">
        <f>IF(Feuille2!I75=19000101,"",CONCATENATE(RIGHT(Feuille2!I75,2),"/",LEFT(RIGHT(Feuille2!I75,4),2),"/",LEFT(Feuille2!I75,4)))</f>
        <v>0</v>
      </c>
      <c r="J75" s="10">
        <f>IF(LEN(Feuille2!J75)&lt;5,"",Feuille2!J75)</f>
        <v>0</v>
      </c>
      <c r="K75" s="10">
        <f>IF(LEN(Feuille2!K75)&lt;5,"",CONCATENATE(LEFT(Feuille2!K75,LEN(Feuille2!K75)-8),RIGHT(Feuille2!K75,2),"/",LEFT(RIGHT(Feuille2!K75,4),2),"/",LEFT(RIGHT(Feuille2!K75,8),4)))</f>
        <v>0</v>
      </c>
      <c r="L75" s="13">
        <f t="shared" si="0"/>
        <v>0</v>
      </c>
      <c r="M75" s="10">
        <f>Feuille2!L75</f>
        <v>0</v>
      </c>
    </row>
    <row r="76" spans="1:13" ht="14.25">
      <c r="A76" s="6">
        <f>Feuille2!A76</f>
        <v>63077</v>
      </c>
      <c r="B76" s="6">
        <f>Feuille2!B76</f>
        <v>0</v>
      </c>
      <c r="C76" s="6">
        <f>Feuille2!C76</f>
        <v>0</v>
      </c>
      <c r="D76" s="6">
        <f>Feuille2!D76</f>
        <v>0</v>
      </c>
      <c r="E76" s="6">
        <f>IF(LEN(Feuille2!E76)&lt;5,"",Feuille2!E76)</f>
        <v>0</v>
      </c>
      <c r="F76" s="6">
        <f>Feuille2!F76</f>
        <v>0</v>
      </c>
      <c r="G76" s="6">
        <f>Feuille2!G76</f>
        <v>0</v>
      </c>
      <c r="H76" s="7">
        <f>IF(LEN(Feuille2!H76)&lt;5,"",CONCATENATE(RIGHT(Feuille2!H76,2),"/",LEFT(RIGHT(Feuille2!H76,4),2),"/",LEFT(Feuille2!H76,4)))</f>
        <v>0</v>
      </c>
      <c r="I76" s="8">
        <f>IF(Feuille2!I76=19000101,"",CONCATENATE(RIGHT(Feuille2!I76,2),"/",LEFT(RIGHT(Feuille2!I76,4),2),"/",LEFT(Feuille2!I76,4)))</f>
        <v>0</v>
      </c>
      <c r="J76" s="6">
        <f>IF(LEN(Feuille2!J76)&lt;5,"",Feuille2!J76)</f>
        <v>0</v>
      </c>
      <c r="K76" s="6">
        <f>IF(LEN(Feuille2!K76)&lt;5,"",CONCATENATE(LEFT(Feuille2!K76,LEN(Feuille2!K76)-8),RIGHT(Feuille2!K76,2),"/",LEFT(RIGHT(Feuille2!K76,4),2),"/",LEFT(RIGHT(Feuille2!K76,8),4)))</f>
        <v>0</v>
      </c>
      <c r="L76" s="9">
        <f t="shared" si="0"/>
        <v>0</v>
      </c>
      <c r="M76" s="10">
        <f>Feuille2!L76</f>
        <v>0</v>
      </c>
    </row>
    <row r="77" spans="1:13" ht="14.25">
      <c r="A77" s="10">
        <f>Feuille2!A77</f>
        <v>63079</v>
      </c>
      <c r="B77" s="10">
        <f>Feuille2!B77</f>
        <v>0</v>
      </c>
      <c r="C77" s="10">
        <f>Feuille2!C77</f>
        <v>0</v>
      </c>
      <c r="D77" s="10">
        <f>Feuille2!D77</f>
        <v>0</v>
      </c>
      <c r="E77" s="10">
        <f>IF(LEN(Feuille2!E77)&lt;5,"",Feuille2!E77)</f>
        <v>0</v>
      </c>
      <c r="F77" s="10">
        <f>Feuille2!F77</f>
        <v>0</v>
      </c>
      <c r="G77" s="10">
        <f>Feuille2!G77</f>
        <v>0</v>
      </c>
      <c r="H77" s="11">
        <f>IF(LEN(Feuille2!H77)&lt;5,"",CONCATENATE(RIGHT(Feuille2!H77,2),"/",LEFT(RIGHT(Feuille2!H77,4),2),"/",LEFT(Feuille2!H77,4)))</f>
        <v>0</v>
      </c>
      <c r="I77" s="12">
        <f>IF(Feuille2!I77=19000101,"",CONCATENATE(RIGHT(Feuille2!I77,2),"/",LEFT(RIGHT(Feuille2!I77,4),2),"/",LEFT(Feuille2!I77,4)))</f>
        <v>0</v>
      </c>
      <c r="J77" s="10">
        <f>IF(LEN(Feuille2!J77)&lt;5,"",Feuille2!J77)</f>
        <v>0</v>
      </c>
      <c r="K77" s="10">
        <f>IF(LEN(Feuille2!K77)&lt;5,"",CONCATENATE(LEFT(Feuille2!K77,LEN(Feuille2!K77)-8),RIGHT(Feuille2!K77,2),"/",LEFT(RIGHT(Feuille2!K77,4),2),"/",LEFT(RIGHT(Feuille2!K77,8),4)))</f>
        <v>0</v>
      </c>
      <c r="L77" s="13">
        <f t="shared" si="0"/>
        <v>0</v>
      </c>
      <c r="M77" s="10">
        <f>Feuille2!L77</f>
        <v>0</v>
      </c>
    </row>
    <row r="78" spans="1:13" ht="14.25">
      <c r="A78" s="6">
        <f>Feuille2!A78</f>
        <v>63080</v>
      </c>
      <c r="B78" s="6">
        <f>Feuille2!B78</f>
        <v>0</v>
      </c>
      <c r="C78" s="6">
        <f>Feuille2!C78</f>
        <v>0</v>
      </c>
      <c r="D78" s="6">
        <f>Feuille2!D78</f>
        <v>0</v>
      </c>
      <c r="E78" s="6">
        <f>IF(LEN(Feuille2!E78)&lt;5,"",Feuille2!E78)</f>
        <v>0</v>
      </c>
      <c r="F78" s="6">
        <f>Feuille2!F78</f>
        <v>0</v>
      </c>
      <c r="G78" s="6">
        <f>Feuille2!G78</f>
        <v>0</v>
      </c>
      <c r="H78" s="7">
        <f>IF(LEN(Feuille2!H78)&lt;5,"",CONCATENATE(RIGHT(Feuille2!H78,2),"/",LEFT(RIGHT(Feuille2!H78,4),2),"/",LEFT(Feuille2!H78,4)))</f>
        <v>0</v>
      </c>
      <c r="I78" s="8">
        <f>IF(Feuille2!I78=19000101,"",CONCATENATE(RIGHT(Feuille2!I78,2),"/",LEFT(RIGHT(Feuille2!I78,4),2),"/",LEFT(Feuille2!I78,4)))</f>
        <v>0</v>
      </c>
      <c r="J78" s="6">
        <f>IF(LEN(Feuille2!J78)&lt;5,"",Feuille2!J78)</f>
        <v>0</v>
      </c>
      <c r="K78" s="6">
        <f>IF(LEN(Feuille2!K78)&lt;5,"",CONCATENATE(LEFT(Feuille2!K78,LEN(Feuille2!K78)-8),RIGHT(Feuille2!K78,2),"/",LEFT(RIGHT(Feuille2!K78,4),2),"/",LEFT(RIGHT(Feuille2!K78,8),4)))</f>
        <v>0</v>
      </c>
      <c r="L78" s="9">
        <f t="shared" si="0"/>
        <v>0</v>
      </c>
      <c r="M78" s="10">
        <f>Feuille2!L78</f>
        <v>0</v>
      </c>
    </row>
    <row r="79" spans="1:13" ht="14.25">
      <c r="A79" s="10">
        <f>Feuille2!A79</f>
        <v>63081</v>
      </c>
      <c r="B79" s="10">
        <f>Feuille2!B79</f>
        <v>0</v>
      </c>
      <c r="C79" s="10">
        <f>Feuille2!C79</f>
        <v>0</v>
      </c>
      <c r="D79" s="10">
        <f>Feuille2!D79</f>
        <v>0</v>
      </c>
      <c r="E79" s="10">
        <f>IF(LEN(Feuille2!E79)&lt;5,"",Feuille2!E79)</f>
        <v>0</v>
      </c>
      <c r="F79" s="10">
        <f>Feuille2!F79</f>
        <v>0</v>
      </c>
      <c r="G79" s="10">
        <f>Feuille2!G79</f>
        <v>0</v>
      </c>
      <c r="H79" s="11">
        <f>IF(LEN(Feuille2!H79)&lt;5,"",CONCATENATE(RIGHT(Feuille2!H79,2),"/",LEFT(RIGHT(Feuille2!H79,4),2),"/",LEFT(Feuille2!H79,4)))</f>
        <v>0</v>
      </c>
      <c r="I79" s="12">
        <f>IF(Feuille2!I79=19000101,"",CONCATENATE(RIGHT(Feuille2!I79,2),"/",LEFT(RIGHT(Feuille2!I79,4),2),"/",LEFT(Feuille2!I79,4)))</f>
        <v>0</v>
      </c>
      <c r="J79" s="10">
        <f>IF(LEN(Feuille2!J79)&lt;5,"",Feuille2!J79)</f>
        <v>0</v>
      </c>
      <c r="K79" s="10">
        <f>IF(LEN(Feuille2!K79)&lt;5,"",CONCATENATE(LEFT(Feuille2!K79,LEN(Feuille2!K79)-8),RIGHT(Feuille2!K79,2),"/",LEFT(RIGHT(Feuille2!K79,4),2),"/",LEFT(RIGHT(Feuille2!K79,8),4)))</f>
        <v>0</v>
      </c>
      <c r="L79" s="13">
        <f t="shared" si="0"/>
        <v>0</v>
      </c>
      <c r="M79" s="10">
        <f>Feuille2!L79</f>
        <v>0</v>
      </c>
    </row>
    <row r="80" spans="1:13" ht="14.25">
      <c r="A80" s="6">
        <f>Feuille2!A80</f>
        <v>63082</v>
      </c>
      <c r="B80" s="6">
        <f>Feuille2!B80</f>
        <v>0</v>
      </c>
      <c r="C80" s="6">
        <f>Feuille2!C80</f>
        <v>0</v>
      </c>
      <c r="D80" s="6">
        <f>Feuille2!D80</f>
        <v>0</v>
      </c>
      <c r="E80" s="6">
        <f>IF(LEN(Feuille2!E80)&lt;5,"",Feuille2!E80)</f>
        <v>0</v>
      </c>
      <c r="F80" s="6">
        <f>Feuille2!F80</f>
        <v>0</v>
      </c>
      <c r="G80" s="6">
        <f>Feuille2!G80</f>
        <v>0</v>
      </c>
      <c r="H80" s="7">
        <f>IF(LEN(Feuille2!H80)&lt;5,"",CONCATENATE(RIGHT(Feuille2!H80,2),"/",LEFT(RIGHT(Feuille2!H80,4),2),"/",LEFT(Feuille2!H80,4)))</f>
        <v>0</v>
      </c>
      <c r="I80" s="8">
        <f>IF(Feuille2!I80=19000101,"",CONCATENATE(RIGHT(Feuille2!I80,2),"/",LEFT(RIGHT(Feuille2!I80,4),2),"/",LEFT(Feuille2!I80,4)))</f>
        <v>0</v>
      </c>
      <c r="J80" s="6">
        <f>IF(LEN(Feuille2!J80)&lt;5,"",Feuille2!J80)</f>
        <v>0</v>
      </c>
      <c r="K80" s="6">
        <f>IF(LEN(Feuille2!K80)&lt;5,"",CONCATENATE(LEFT(Feuille2!K80,LEN(Feuille2!K80)-8),RIGHT(Feuille2!K80,2),"/",LEFT(RIGHT(Feuille2!K80,4),2),"/",LEFT(RIGHT(Feuille2!K80,8),4)))</f>
        <v>0</v>
      </c>
      <c r="L80" s="9">
        <f t="shared" si="0"/>
        <v>0</v>
      </c>
      <c r="M80" s="10">
        <f>Feuille2!L80</f>
        <v>0</v>
      </c>
    </row>
    <row r="81" spans="1:13" ht="14.25">
      <c r="A81" s="10">
        <f>Feuille2!A81</f>
        <v>63083</v>
      </c>
      <c r="B81" s="10">
        <f>Feuille2!B81</f>
        <v>0</v>
      </c>
      <c r="C81" s="10">
        <f>Feuille2!C81</f>
        <v>0</v>
      </c>
      <c r="D81" s="10">
        <f>Feuille2!D81</f>
        <v>0</v>
      </c>
      <c r="E81" s="10">
        <f>IF(LEN(Feuille2!E81)&lt;5,"",Feuille2!E81)</f>
        <v>0</v>
      </c>
      <c r="F81" s="10">
        <f>Feuille2!F81</f>
        <v>0</v>
      </c>
      <c r="G81" s="10">
        <f>Feuille2!G81</f>
        <v>0</v>
      </c>
      <c r="H81" s="11">
        <f>IF(LEN(Feuille2!H81)&lt;5,"",CONCATENATE(RIGHT(Feuille2!H81,2),"/",LEFT(RIGHT(Feuille2!H81,4),2),"/",LEFT(Feuille2!H81,4)))</f>
        <v>0</v>
      </c>
      <c r="I81" s="12">
        <f>IF(Feuille2!I81=19000101,"",CONCATENATE(RIGHT(Feuille2!I81,2),"/",LEFT(RIGHT(Feuille2!I81,4),2),"/",LEFT(Feuille2!I81,4)))</f>
        <v>0</v>
      </c>
      <c r="J81" s="10">
        <f>IF(LEN(Feuille2!J81)&lt;5,"",Feuille2!J81)</f>
        <v>0</v>
      </c>
      <c r="K81" s="10">
        <f>IF(LEN(Feuille2!K81)&lt;5,"",CONCATENATE(LEFT(Feuille2!K81,LEN(Feuille2!K81)-8),RIGHT(Feuille2!K81,2),"/",LEFT(RIGHT(Feuille2!K81,4),2),"/",LEFT(RIGHT(Feuille2!K81,8),4)))</f>
        <v>0</v>
      </c>
      <c r="L81" s="13">
        <f t="shared" si="0"/>
        <v>0</v>
      </c>
      <c r="M81" s="10">
        <f>Feuille2!L81</f>
        <v>0</v>
      </c>
    </row>
    <row r="82" spans="1:13" ht="14.25">
      <c r="A82" s="6">
        <f>Feuille2!A82</f>
        <v>63084</v>
      </c>
      <c r="B82" s="6">
        <f>Feuille2!B82</f>
        <v>0</v>
      </c>
      <c r="C82" s="6">
        <f>Feuille2!C82</f>
        <v>0</v>
      </c>
      <c r="D82" s="6">
        <f>Feuille2!D82</f>
        <v>0</v>
      </c>
      <c r="E82" s="6">
        <f>IF(LEN(Feuille2!E82)&lt;5,"",Feuille2!E82)</f>
        <v>0</v>
      </c>
      <c r="F82" s="6">
        <f>Feuille2!F82</f>
        <v>0</v>
      </c>
      <c r="G82" s="6">
        <f>Feuille2!G82</f>
        <v>0</v>
      </c>
      <c r="H82" s="7">
        <f>IF(LEN(Feuille2!H82)&lt;5,"",CONCATENATE(RIGHT(Feuille2!H82,2),"/",LEFT(RIGHT(Feuille2!H82,4),2),"/",LEFT(Feuille2!H82,4)))</f>
        <v>0</v>
      </c>
      <c r="I82" s="8">
        <f>IF(Feuille2!I82=19000101,"",CONCATENATE(RIGHT(Feuille2!I82,2),"/",LEFT(RIGHT(Feuille2!I82,4),2),"/",LEFT(Feuille2!I82,4)))</f>
        <v>0</v>
      </c>
      <c r="J82" s="6">
        <f>IF(LEN(Feuille2!J82)&lt;5,"",Feuille2!J82)</f>
        <v>0</v>
      </c>
      <c r="K82" s="6">
        <f>IF(LEN(Feuille2!K82)&lt;5,"",CONCATENATE(LEFT(Feuille2!K82,LEN(Feuille2!K82)-8),RIGHT(Feuille2!K82,2),"/",LEFT(RIGHT(Feuille2!K82,4),2),"/",LEFT(RIGHT(Feuille2!K82,8),4)))</f>
        <v>0</v>
      </c>
      <c r="L82" s="9">
        <f t="shared" si="0"/>
        <v>0</v>
      </c>
      <c r="M82" s="10">
        <f>Feuille2!L82</f>
        <v>0</v>
      </c>
    </row>
    <row r="83" spans="1:13" ht="14.25">
      <c r="A83" s="10">
        <f>Feuille2!A83</f>
        <v>63085</v>
      </c>
      <c r="B83" s="10">
        <f>Feuille2!B83</f>
        <v>0</v>
      </c>
      <c r="C83" s="10">
        <f>Feuille2!C83</f>
        <v>0</v>
      </c>
      <c r="D83" s="10">
        <f>Feuille2!D83</f>
        <v>0</v>
      </c>
      <c r="E83" s="10">
        <f>IF(LEN(Feuille2!E83)&lt;5,"",Feuille2!E83)</f>
        <v>0</v>
      </c>
      <c r="F83" s="10">
        <f>Feuille2!F83</f>
        <v>0</v>
      </c>
      <c r="G83" s="10">
        <f>Feuille2!G83</f>
        <v>0</v>
      </c>
      <c r="H83" s="11">
        <f>IF(LEN(Feuille2!H83)&lt;5,"",CONCATENATE(RIGHT(Feuille2!H83,2),"/",LEFT(RIGHT(Feuille2!H83,4),2),"/",LEFT(Feuille2!H83,4)))</f>
        <v>0</v>
      </c>
      <c r="I83" s="12">
        <f>IF(Feuille2!I83=19000101,"",CONCATENATE(RIGHT(Feuille2!I83,2),"/",LEFT(RIGHT(Feuille2!I83,4),2),"/",LEFT(Feuille2!I83,4)))</f>
        <v>0</v>
      </c>
      <c r="J83" s="10">
        <f>IF(LEN(Feuille2!J83)&lt;5,"",Feuille2!J83)</f>
        <v>0</v>
      </c>
      <c r="K83" s="10">
        <f>IF(LEN(Feuille2!K83)&lt;5,"",CONCATENATE(LEFT(Feuille2!K83,LEN(Feuille2!K83)-8),RIGHT(Feuille2!K83,2),"/",LEFT(RIGHT(Feuille2!K83,4),2),"/",LEFT(RIGHT(Feuille2!K83,8),4)))</f>
        <v>0</v>
      </c>
      <c r="L83" s="13">
        <f t="shared" si="0"/>
        <v>0</v>
      </c>
      <c r="M83" s="10">
        <f>Feuille2!L83</f>
        <v>0</v>
      </c>
    </row>
    <row r="84" spans="1:13" ht="14.25">
      <c r="A84" s="6">
        <f>Feuille2!A84</f>
        <v>63086</v>
      </c>
      <c r="B84" s="6">
        <f>Feuille2!B84</f>
        <v>0</v>
      </c>
      <c r="C84" s="6">
        <f>Feuille2!C84</f>
        <v>0</v>
      </c>
      <c r="D84" s="6">
        <f>Feuille2!D84</f>
        <v>0</v>
      </c>
      <c r="E84" s="6">
        <f>IF(LEN(Feuille2!E84)&lt;5,"",Feuille2!E84)</f>
        <v>0</v>
      </c>
      <c r="F84" s="6">
        <f>Feuille2!F84</f>
        <v>0</v>
      </c>
      <c r="G84" s="6">
        <f>Feuille2!G84</f>
        <v>0</v>
      </c>
      <c r="H84" s="7">
        <f>IF(LEN(Feuille2!H84)&lt;5,"",CONCATENATE(RIGHT(Feuille2!H84,2),"/",LEFT(RIGHT(Feuille2!H84,4),2),"/",LEFT(Feuille2!H84,4)))</f>
        <v>0</v>
      </c>
      <c r="I84" s="8">
        <f>IF(Feuille2!I84=19000101,"",CONCATENATE(RIGHT(Feuille2!I84,2),"/",LEFT(RIGHT(Feuille2!I84,4),2),"/",LEFT(Feuille2!I84,4)))</f>
        <v>0</v>
      </c>
      <c r="J84" s="6">
        <f>IF(LEN(Feuille2!J84)&lt;5,"",Feuille2!J84)</f>
        <v>0</v>
      </c>
      <c r="K84" s="6">
        <f>IF(LEN(Feuille2!K84)&lt;5,"",CONCATENATE(LEFT(Feuille2!K84,LEN(Feuille2!K84)-8),RIGHT(Feuille2!K84,2),"/",LEFT(RIGHT(Feuille2!K84,4),2),"/",LEFT(RIGHT(Feuille2!K84,8),4)))</f>
        <v>0</v>
      </c>
      <c r="L84" s="9">
        <f t="shared" si="0"/>
        <v>0</v>
      </c>
      <c r="M84" s="10">
        <f>Feuille2!L84</f>
        <v>0</v>
      </c>
    </row>
    <row r="85" spans="1:13" ht="14.25">
      <c r="A85" s="10">
        <f>Feuille2!A85</f>
        <v>63087</v>
      </c>
      <c r="B85" s="10">
        <f>Feuille2!B85</f>
        <v>0</v>
      </c>
      <c r="C85" s="10">
        <f>Feuille2!C85</f>
        <v>0</v>
      </c>
      <c r="D85" s="10">
        <f>Feuille2!D85</f>
        <v>0</v>
      </c>
      <c r="E85" s="10">
        <f>IF(LEN(Feuille2!E85)&lt;5,"",Feuille2!E85)</f>
        <v>0</v>
      </c>
      <c r="F85" s="10">
        <f>Feuille2!F85</f>
        <v>0</v>
      </c>
      <c r="G85" s="10">
        <f>Feuille2!G85</f>
        <v>0</v>
      </c>
      <c r="H85" s="11">
        <f>IF(LEN(Feuille2!H85)&lt;5,"",CONCATENATE(RIGHT(Feuille2!H85,2),"/",LEFT(RIGHT(Feuille2!H85,4),2),"/",LEFT(Feuille2!H85,4)))</f>
        <v>0</v>
      </c>
      <c r="I85" s="12">
        <f>IF(Feuille2!I85=19000101,"",CONCATENATE(RIGHT(Feuille2!I85,2),"/",LEFT(RIGHT(Feuille2!I85,4),2),"/",LEFT(Feuille2!I85,4)))</f>
        <v>0</v>
      </c>
      <c r="J85" s="10">
        <f>IF(LEN(Feuille2!J85)&lt;5,"",Feuille2!J85)</f>
        <v>0</v>
      </c>
      <c r="K85" s="10">
        <f>IF(LEN(Feuille2!K85)&lt;5,"",CONCATENATE(LEFT(Feuille2!K85,LEN(Feuille2!K85)-8),RIGHT(Feuille2!K85,2),"/",LEFT(RIGHT(Feuille2!K85,4),2),"/",LEFT(RIGHT(Feuille2!K85,8),4)))</f>
        <v>0</v>
      </c>
      <c r="L85" s="13">
        <f t="shared" si="0"/>
        <v>0</v>
      </c>
      <c r="M85" s="10">
        <f>Feuille2!L85</f>
        <v>0</v>
      </c>
    </row>
    <row r="86" spans="1:13" ht="14.25">
      <c r="A86" s="6">
        <f>Feuille2!A86</f>
        <v>63088</v>
      </c>
      <c r="B86" s="6">
        <f>Feuille2!B86</f>
        <v>0</v>
      </c>
      <c r="C86" s="6">
        <f>Feuille2!C86</f>
        <v>0</v>
      </c>
      <c r="D86" s="6">
        <f>Feuille2!D86</f>
        <v>0</v>
      </c>
      <c r="E86" s="6">
        <f>IF(LEN(Feuille2!E86)&lt;5,"",Feuille2!E86)</f>
        <v>0</v>
      </c>
      <c r="F86" s="6">
        <f>Feuille2!F86</f>
        <v>0</v>
      </c>
      <c r="G86" s="6">
        <f>Feuille2!G86</f>
        <v>0</v>
      </c>
      <c r="H86" s="7">
        <f>IF(LEN(Feuille2!H86)&lt;5,"",CONCATENATE(RIGHT(Feuille2!H86,2),"/",LEFT(RIGHT(Feuille2!H86,4),2),"/",LEFT(Feuille2!H86,4)))</f>
        <v>0</v>
      </c>
      <c r="I86" s="8">
        <f>IF(Feuille2!I86=19000101,"",CONCATENATE(RIGHT(Feuille2!I86,2),"/",LEFT(RIGHT(Feuille2!I86,4),2),"/",LEFT(Feuille2!I86,4)))</f>
        <v>0</v>
      </c>
      <c r="J86" s="6">
        <f>IF(LEN(Feuille2!J86)&lt;5,"",Feuille2!J86)</f>
        <v>0</v>
      </c>
      <c r="K86" s="6">
        <f>IF(LEN(Feuille2!K86)&lt;5,"",CONCATENATE(LEFT(Feuille2!K86,LEN(Feuille2!K86)-8),RIGHT(Feuille2!K86,2),"/",LEFT(RIGHT(Feuille2!K86,4),2),"/",LEFT(RIGHT(Feuille2!K86,8),4)))</f>
        <v>0</v>
      </c>
      <c r="L86" s="9">
        <f t="shared" si="0"/>
        <v>0</v>
      </c>
      <c r="M86" s="10">
        <f>Feuille2!L86</f>
        <v>0</v>
      </c>
    </row>
    <row r="87" spans="1:13" ht="14.25">
      <c r="A87" s="10">
        <f>Feuille2!A87</f>
        <v>63089</v>
      </c>
      <c r="B87" s="10">
        <f>Feuille2!B87</f>
        <v>0</v>
      </c>
      <c r="C87" s="10">
        <f>Feuille2!C87</f>
        <v>0</v>
      </c>
      <c r="D87" s="10">
        <f>Feuille2!D87</f>
        <v>0</v>
      </c>
      <c r="E87" s="10">
        <f>IF(LEN(Feuille2!E87)&lt;5,"",Feuille2!E87)</f>
        <v>0</v>
      </c>
      <c r="F87" s="10">
        <f>Feuille2!F87</f>
        <v>0</v>
      </c>
      <c r="G87" s="10">
        <f>Feuille2!G87</f>
        <v>0</v>
      </c>
      <c r="H87" s="11">
        <f>IF(LEN(Feuille2!H87)&lt;5,"",CONCATENATE(RIGHT(Feuille2!H87,2),"/",LEFT(RIGHT(Feuille2!H87,4),2),"/",LEFT(Feuille2!H87,4)))</f>
        <v>0</v>
      </c>
      <c r="I87" s="12">
        <f>IF(Feuille2!I87=19000101,"",CONCATENATE(RIGHT(Feuille2!I87,2),"/",LEFT(RIGHT(Feuille2!I87,4),2),"/",LEFT(Feuille2!I87,4)))</f>
        <v>0</v>
      </c>
      <c r="J87" s="10">
        <f>IF(LEN(Feuille2!J87)&lt;5,"",Feuille2!J87)</f>
        <v>0</v>
      </c>
      <c r="K87" s="10">
        <f>IF(LEN(Feuille2!K87)&lt;5,"",CONCATENATE(LEFT(Feuille2!K87,LEN(Feuille2!K87)-8),RIGHT(Feuille2!K87,2),"/",LEFT(RIGHT(Feuille2!K87,4),2),"/",LEFT(RIGHT(Feuille2!K87,8),4)))</f>
        <v>0</v>
      </c>
      <c r="L87" s="13">
        <f t="shared" si="0"/>
        <v>0</v>
      </c>
      <c r="M87" s="10">
        <f>Feuille2!L87</f>
        <v>0</v>
      </c>
    </row>
    <row r="88" spans="1:13" ht="14.25">
      <c r="A88" s="6">
        <f>Feuille2!A88</f>
        <v>63090</v>
      </c>
      <c r="B88" s="6">
        <f>Feuille2!B88</f>
        <v>0</v>
      </c>
      <c r="C88" s="6">
        <f>Feuille2!C88</f>
        <v>0</v>
      </c>
      <c r="D88" s="6">
        <f>Feuille2!D88</f>
        <v>0</v>
      </c>
      <c r="E88" s="6">
        <f>IF(LEN(Feuille2!E88)&lt;5,"",Feuille2!E88)</f>
        <v>0</v>
      </c>
      <c r="F88" s="6">
        <f>Feuille2!F88</f>
        <v>0</v>
      </c>
      <c r="G88" s="6">
        <f>Feuille2!G88</f>
        <v>0</v>
      </c>
      <c r="H88" s="7">
        <f>IF(LEN(Feuille2!H88)&lt;5,"",CONCATENATE(RIGHT(Feuille2!H88,2),"/",LEFT(RIGHT(Feuille2!H88,4),2),"/",LEFT(Feuille2!H88,4)))</f>
        <v>0</v>
      </c>
      <c r="I88" s="8">
        <f>IF(Feuille2!I88=19000101,"",CONCATENATE(RIGHT(Feuille2!I88,2),"/",LEFT(RIGHT(Feuille2!I88,4),2),"/",LEFT(Feuille2!I88,4)))</f>
        <v>0</v>
      </c>
      <c r="J88" s="6">
        <f>IF(LEN(Feuille2!J88)&lt;5,"",Feuille2!J88)</f>
        <v>0</v>
      </c>
      <c r="K88" s="6">
        <f>IF(LEN(Feuille2!K88)&lt;5,"",CONCATENATE(LEFT(Feuille2!K88,LEN(Feuille2!K88)-8),RIGHT(Feuille2!K88,2),"/",LEFT(RIGHT(Feuille2!K88,4),2),"/",LEFT(RIGHT(Feuille2!K88,8),4)))</f>
        <v>0</v>
      </c>
      <c r="L88" s="9">
        <f t="shared" si="0"/>
        <v>0</v>
      </c>
      <c r="M88" s="10">
        <f>Feuille2!L88</f>
        <v>0</v>
      </c>
    </row>
    <row r="89" spans="1:13" ht="14.25">
      <c r="A89" s="10">
        <f>Feuille2!A89</f>
        <v>63091</v>
      </c>
      <c r="B89" s="10">
        <f>Feuille2!B89</f>
        <v>0</v>
      </c>
      <c r="C89" s="10">
        <f>Feuille2!C89</f>
        <v>0</v>
      </c>
      <c r="D89" s="10">
        <f>Feuille2!D89</f>
        <v>0</v>
      </c>
      <c r="E89" s="10">
        <f>IF(LEN(Feuille2!E89)&lt;5,"",Feuille2!E89)</f>
        <v>0</v>
      </c>
      <c r="F89" s="10">
        <f>Feuille2!F89</f>
        <v>0</v>
      </c>
      <c r="G89" s="10">
        <f>Feuille2!G89</f>
        <v>0</v>
      </c>
      <c r="H89" s="11">
        <f>IF(LEN(Feuille2!H89)&lt;5,"",CONCATENATE(RIGHT(Feuille2!H89,2),"/",LEFT(RIGHT(Feuille2!H89,4),2),"/",LEFT(Feuille2!H89,4)))</f>
        <v>0</v>
      </c>
      <c r="I89" s="12">
        <f>IF(Feuille2!I89=19000101,"",CONCATENATE(RIGHT(Feuille2!I89,2),"/",LEFT(RIGHT(Feuille2!I89,4),2),"/",LEFT(Feuille2!I89,4)))</f>
        <v>0</v>
      </c>
      <c r="J89" s="10">
        <f>IF(LEN(Feuille2!J89)&lt;5,"",Feuille2!J89)</f>
        <v>0</v>
      </c>
      <c r="K89" s="10">
        <f>IF(LEN(Feuille2!K89)&lt;5,"",CONCATENATE(LEFT(Feuille2!K89,LEN(Feuille2!K89)-8),RIGHT(Feuille2!K89,2),"/",LEFT(RIGHT(Feuille2!K89,4),2),"/",LEFT(RIGHT(Feuille2!K89,8),4)))</f>
        <v>0</v>
      </c>
      <c r="L89" s="13">
        <f t="shared" si="0"/>
        <v>0</v>
      </c>
      <c r="M89" s="10">
        <f>Feuille2!L89</f>
        <v>0</v>
      </c>
    </row>
    <row r="90" spans="1:13" ht="14.25">
      <c r="A90" s="6">
        <f>Feuille2!A90</f>
        <v>63092</v>
      </c>
      <c r="B90" s="6">
        <f>Feuille2!B90</f>
        <v>0</v>
      </c>
      <c r="C90" s="6">
        <f>Feuille2!C90</f>
        <v>0</v>
      </c>
      <c r="D90" s="6">
        <f>Feuille2!D90</f>
        <v>0</v>
      </c>
      <c r="E90" s="6">
        <f>IF(LEN(Feuille2!E90)&lt;5,"",Feuille2!E90)</f>
        <v>0</v>
      </c>
      <c r="F90" s="6">
        <f>Feuille2!F90</f>
        <v>0</v>
      </c>
      <c r="G90" s="6">
        <f>Feuille2!G90</f>
        <v>0</v>
      </c>
      <c r="H90" s="7">
        <f>IF(LEN(Feuille2!H90)&lt;5,"",CONCATENATE(RIGHT(Feuille2!H90,2),"/",LEFT(RIGHT(Feuille2!H90,4),2),"/",LEFT(Feuille2!H90,4)))</f>
        <v>0</v>
      </c>
      <c r="I90" s="8">
        <f>IF(Feuille2!I90=19000101,"",CONCATENATE(RIGHT(Feuille2!I90,2),"/",LEFT(RIGHT(Feuille2!I90,4),2),"/",LEFT(Feuille2!I90,4)))</f>
        <v>0</v>
      </c>
      <c r="J90" s="6">
        <f>IF(LEN(Feuille2!J90)&lt;5,"",Feuille2!J90)</f>
        <v>0</v>
      </c>
      <c r="K90" s="6">
        <f>IF(LEN(Feuille2!K90)&lt;5,"",CONCATENATE(LEFT(Feuille2!K90,LEN(Feuille2!K90)-8),RIGHT(Feuille2!K90,2),"/",LEFT(RIGHT(Feuille2!K90,4),2),"/",LEFT(RIGHT(Feuille2!K90,8),4)))</f>
        <v>0</v>
      </c>
      <c r="L90" s="9">
        <f t="shared" si="0"/>
        <v>0</v>
      </c>
      <c r="M90" s="10">
        <f>Feuille2!L90</f>
        <v>0</v>
      </c>
    </row>
    <row r="91" spans="1:13" ht="14.25">
      <c r="A91" s="10">
        <f>Feuille2!A91</f>
        <v>63093</v>
      </c>
      <c r="B91" s="10">
        <f>Feuille2!B91</f>
        <v>0</v>
      </c>
      <c r="C91" s="10">
        <f>Feuille2!C91</f>
        <v>0</v>
      </c>
      <c r="D91" s="10">
        <f>Feuille2!D91</f>
        <v>0</v>
      </c>
      <c r="E91" s="10">
        <f>IF(LEN(Feuille2!E91)&lt;5,"",Feuille2!E91)</f>
        <v>0</v>
      </c>
      <c r="F91" s="10">
        <f>Feuille2!F91</f>
        <v>0</v>
      </c>
      <c r="G91" s="10">
        <f>Feuille2!G91</f>
        <v>0</v>
      </c>
      <c r="H91" s="11">
        <f>IF(LEN(Feuille2!H91)&lt;5,"",CONCATENATE(RIGHT(Feuille2!H91,2),"/",LEFT(RIGHT(Feuille2!H91,4),2),"/",LEFT(Feuille2!H91,4)))</f>
        <v>0</v>
      </c>
      <c r="I91" s="12">
        <f>IF(Feuille2!I91=19000101,"",CONCATENATE(RIGHT(Feuille2!I91,2),"/",LEFT(RIGHT(Feuille2!I91,4),2),"/",LEFT(Feuille2!I91,4)))</f>
        <v>0</v>
      </c>
      <c r="J91" s="10">
        <f>IF(LEN(Feuille2!J91)&lt;5,"",Feuille2!J91)</f>
        <v>0</v>
      </c>
      <c r="K91" s="10">
        <f>IF(LEN(Feuille2!K91)&lt;5,"",CONCATENATE(LEFT(Feuille2!K91,LEN(Feuille2!K91)-8),RIGHT(Feuille2!K91,2),"/",LEFT(RIGHT(Feuille2!K91,4),2),"/",LEFT(RIGHT(Feuille2!K91,8),4)))</f>
        <v>0</v>
      </c>
      <c r="L91" s="13">
        <f t="shared" si="0"/>
        <v>0</v>
      </c>
      <c r="M91" s="10">
        <f>Feuille2!L91</f>
        <v>0</v>
      </c>
    </row>
    <row r="92" spans="1:13" ht="14.25">
      <c r="A92" s="6">
        <f>Feuille2!A92</f>
        <v>63094</v>
      </c>
      <c r="B92" s="6">
        <f>Feuille2!B92</f>
        <v>0</v>
      </c>
      <c r="C92" s="6">
        <f>Feuille2!C92</f>
        <v>0</v>
      </c>
      <c r="D92" s="6">
        <f>Feuille2!D92</f>
        <v>0</v>
      </c>
      <c r="E92" s="6">
        <f>IF(LEN(Feuille2!E92)&lt;5,"",Feuille2!E92)</f>
        <v>0</v>
      </c>
      <c r="F92" s="6">
        <f>Feuille2!F92</f>
        <v>0</v>
      </c>
      <c r="G92" s="6">
        <f>Feuille2!G92</f>
        <v>0</v>
      </c>
      <c r="H92" s="7">
        <f>IF(LEN(Feuille2!H92)&lt;5,"",CONCATENATE(RIGHT(Feuille2!H92,2),"/",LEFT(RIGHT(Feuille2!H92,4),2),"/",LEFT(Feuille2!H92,4)))</f>
        <v>0</v>
      </c>
      <c r="I92" s="8">
        <f>IF(Feuille2!I92=19000101,"",CONCATENATE(RIGHT(Feuille2!I92,2),"/",LEFT(RIGHT(Feuille2!I92,4),2),"/",LEFT(Feuille2!I92,4)))</f>
        <v>0</v>
      </c>
      <c r="J92" s="6">
        <f>IF(LEN(Feuille2!J92)&lt;5,"",Feuille2!J92)</f>
        <v>0</v>
      </c>
      <c r="K92" s="6">
        <f>IF(LEN(Feuille2!K92)&lt;5,"",CONCATENATE(LEFT(Feuille2!K92,LEN(Feuille2!K92)-8),RIGHT(Feuille2!K92,2),"/",LEFT(RIGHT(Feuille2!K92,4),2),"/",LEFT(RIGHT(Feuille2!K92,8),4)))</f>
        <v>0</v>
      </c>
      <c r="L92" s="9">
        <f t="shared" si="0"/>
        <v>0</v>
      </c>
      <c r="M92" s="10">
        <f>Feuille2!L92</f>
        <v>0</v>
      </c>
    </row>
    <row r="93" spans="1:13" ht="14.25">
      <c r="A93" s="10">
        <f>Feuille2!A93</f>
        <v>63095</v>
      </c>
      <c r="B93" s="10">
        <f>Feuille2!B93</f>
        <v>0</v>
      </c>
      <c r="C93" s="10">
        <f>Feuille2!C93</f>
        <v>0</v>
      </c>
      <c r="D93" s="10">
        <f>Feuille2!D93</f>
        <v>0</v>
      </c>
      <c r="E93" s="10">
        <f>IF(LEN(Feuille2!E93)&lt;5,"",Feuille2!E93)</f>
        <v>0</v>
      </c>
      <c r="F93" s="10" t="s">
        <v>13</v>
      </c>
      <c r="G93" s="10">
        <f>Feuille2!G93</f>
        <v>0</v>
      </c>
      <c r="H93" s="11">
        <f>IF(LEN(Feuille2!H93)&lt;5,"",CONCATENATE(RIGHT(Feuille2!H93,2),"/",LEFT(RIGHT(Feuille2!H93,4),2),"/",LEFT(Feuille2!H93,4)))</f>
        <v>0</v>
      </c>
      <c r="I93" s="12">
        <f>IF(Feuille2!I93=19000101,"",CONCATENATE(RIGHT(Feuille2!I93,2),"/",LEFT(RIGHT(Feuille2!I93,4),2),"/",LEFT(Feuille2!I93,4)))</f>
        <v>0</v>
      </c>
      <c r="J93" s="10">
        <f>IF(LEN(Feuille2!J93)&lt;5,"",Feuille2!J93)</f>
        <v>0</v>
      </c>
      <c r="K93" s="10">
        <f>IF(LEN(Feuille2!K93)&lt;5,"",CONCATENATE(LEFT(Feuille2!K93,LEN(Feuille2!K93)-8),RIGHT(Feuille2!K93,2),"/",LEFT(RIGHT(Feuille2!K93,4),2),"/",LEFT(RIGHT(Feuille2!K93,8),4)))</f>
        <v>0</v>
      </c>
      <c r="L93" s="13">
        <f t="shared" si="0"/>
        <v>0</v>
      </c>
      <c r="M93" s="10">
        <f>Feuille2!L93</f>
        <v>0</v>
      </c>
    </row>
    <row r="94" spans="1:13" ht="14.25">
      <c r="A94" s="6">
        <f>Feuille2!A94</f>
        <v>63096</v>
      </c>
      <c r="B94" s="6">
        <f>Feuille2!B94</f>
        <v>0</v>
      </c>
      <c r="C94" s="6">
        <f>Feuille2!C94</f>
        <v>0</v>
      </c>
      <c r="D94" s="6">
        <f>Feuille2!D94</f>
        <v>0</v>
      </c>
      <c r="E94" s="6">
        <f>IF(LEN(Feuille2!E94)&lt;5,"",Feuille2!E94)</f>
        <v>0</v>
      </c>
      <c r="F94" s="6">
        <f>Feuille2!F94</f>
        <v>0</v>
      </c>
      <c r="G94" s="6">
        <f>Feuille2!G94</f>
        <v>0</v>
      </c>
      <c r="H94" s="7">
        <f>IF(LEN(Feuille2!H94)&lt;5,"",CONCATENATE(RIGHT(Feuille2!H94,2),"/",LEFT(RIGHT(Feuille2!H94,4),2),"/",LEFT(Feuille2!H94,4)))</f>
        <v>0</v>
      </c>
      <c r="I94" s="8">
        <f>IF(Feuille2!I94=19000101,"",CONCATENATE(RIGHT(Feuille2!I94,2),"/",LEFT(RIGHT(Feuille2!I94,4),2),"/",LEFT(Feuille2!I94,4)))</f>
        <v>0</v>
      </c>
      <c r="J94" s="6">
        <f>IF(LEN(Feuille2!J94)&lt;5,"",Feuille2!J94)</f>
        <v>0</v>
      </c>
      <c r="K94" s="6">
        <f>IF(LEN(Feuille2!K94)&lt;5,"",CONCATENATE(LEFT(Feuille2!K94,LEN(Feuille2!K94)-8),RIGHT(Feuille2!K94,2),"/",LEFT(RIGHT(Feuille2!K94,4),2),"/",LEFT(RIGHT(Feuille2!K94,8),4)))</f>
        <v>0</v>
      </c>
      <c r="L94" s="9">
        <f t="shared" si="0"/>
        <v>0</v>
      </c>
      <c r="M94" s="10">
        <f>Feuille2!L94</f>
        <v>0</v>
      </c>
    </row>
    <row r="95" spans="1:13" ht="14.25">
      <c r="A95" s="10">
        <f>Feuille2!A95</f>
        <v>63097</v>
      </c>
      <c r="B95" s="10">
        <f>Feuille2!B95</f>
        <v>0</v>
      </c>
      <c r="C95" s="10">
        <f>Feuille2!C95</f>
        <v>0</v>
      </c>
      <c r="D95" s="10">
        <f>Feuille2!D95</f>
        <v>0</v>
      </c>
      <c r="E95" s="10">
        <f>IF(LEN(Feuille2!E95)&lt;5,"",Feuille2!E95)</f>
        <v>0</v>
      </c>
      <c r="F95" s="10">
        <f>Feuille2!F95</f>
        <v>0</v>
      </c>
      <c r="G95" s="10">
        <f>Feuille2!G95</f>
        <v>0</v>
      </c>
      <c r="H95" s="11">
        <f>IF(LEN(Feuille2!H95)&lt;5,"",CONCATENATE(RIGHT(Feuille2!H95,2),"/",LEFT(RIGHT(Feuille2!H95,4),2),"/",LEFT(Feuille2!H95,4)))</f>
        <v>0</v>
      </c>
      <c r="I95" s="12">
        <f>IF(Feuille2!I95=19000101,"",CONCATENATE(RIGHT(Feuille2!I95,2),"/",LEFT(RIGHT(Feuille2!I95,4),2),"/",LEFT(Feuille2!I95,4)))</f>
        <v>0</v>
      </c>
      <c r="J95" s="10">
        <f>IF(LEN(Feuille2!J95)&lt;5,"",Feuille2!J95)</f>
        <v>0</v>
      </c>
      <c r="K95" s="10">
        <f>IF(LEN(Feuille2!K95)&lt;5,"",CONCATENATE(LEFT(Feuille2!K95,LEN(Feuille2!K95)-8),RIGHT(Feuille2!K95,2),"/",LEFT(RIGHT(Feuille2!K95,4),2),"/",LEFT(RIGHT(Feuille2!K95,8),4)))</f>
        <v>0</v>
      </c>
      <c r="L95" s="13">
        <f t="shared" si="0"/>
        <v>0</v>
      </c>
      <c r="M95" s="10">
        <f>Feuille2!L95</f>
        <v>0</v>
      </c>
    </row>
    <row r="96" spans="1:13" ht="14.25">
      <c r="A96" s="6">
        <f>Feuille2!A96</f>
        <v>63098</v>
      </c>
      <c r="B96" s="6">
        <f>Feuille2!B96</f>
        <v>0</v>
      </c>
      <c r="C96" s="6">
        <f>Feuille2!C96</f>
        <v>0</v>
      </c>
      <c r="D96" s="6">
        <f>Feuille2!D96</f>
        <v>0</v>
      </c>
      <c r="E96" s="6">
        <f>IF(LEN(Feuille2!E96)&lt;5,"",Feuille2!E96)</f>
        <v>0</v>
      </c>
      <c r="F96" s="6">
        <f>Feuille2!F96</f>
        <v>0</v>
      </c>
      <c r="G96" s="6">
        <f>Feuille2!G96</f>
        <v>0</v>
      </c>
      <c r="H96" s="7">
        <f>IF(LEN(Feuille2!H96)&lt;5,"",CONCATENATE(RIGHT(Feuille2!H96,2),"/",LEFT(RIGHT(Feuille2!H96,4),2),"/",LEFT(Feuille2!H96,4)))</f>
        <v>0</v>
      </c>
      <c r="I96" s="8">
        <f>IF(Feuille2!I96=19000101,"",CONCATENATE(RIGHT(Feuille2!I96,2),"/",LEFT(RIGHT(Feuille2!I96,4),2),"/",LEFT(Feuille2!I96,4)))</f>
        <v>0</v>
      </c>
      <c r="J96" s="6">
        <f>IF(LEN(Feuille2!J96)&lt;5,"",Feuille2!J96)</f>
        <v>0</v>
      </c>
      <c r="K96" s="6">
        <f>IF(LEN(Feuille2!K96)&lt;5,"",CONCATENATE(LEFT(Feuille2!K96,LEN(Feuille2!K96)-8),RIGHT(Feuille2!K96,2),"/",LEFT(RIGHT(Feuille2!K96,4),2),"/",LEFT(RIGHT(Feuille2!K96,8),4)))</f>
        <v>0</v>
      </c>
      <c r="L96" s="9">
        <f t="shared" si="0"/>
        <v>0</v>
      </c>
      <c r="M96" s="10">
        <f>Feuille2!L96</f>
        <v>0</v>
      </c>
    </row>
    <row r="97" spans="1:13" ht="14.25">
      <c r="A97" s="10">
        <f>Feuille2!A97</f>
        <v>63099</v>
      </c>
      <c r="B97" s="10">
        <f>Feuille2!B97</f>
        <v>0</v>
      </c>
      <c r="C97" s="10">
        <f>Feuille2!C97</f>
        <v>0</v>
      </c>
      <c r="D97" s="10">
        <f>Feuille2!D97</f>
        <v>0</v>
      </c>
      <c r="E97" s="10">
        <f>IF(LEN(Feuille2!E97)&lt;5,"",Feuille2!E97)</f>
        <v>0</v>
      </c>
      <c r="F97" s="10">
        <f>Feuille2!F97</f>
        <v>0</v>
      </c>
      <c r="G97" s="10">
        <f>Feuille2!G97</f>
        <v>0</v>
      </c>
      <c r="H97" s="11">
        <f>IF(LEN(Feuille2!H97)&lt;5,"",CONCATENATE(RIGHT(Feuille2!H97,2),"/",LEFT(RIGHT(Feuille2!H97,4),2),"/",LEFT(Feuille2!H97,4)))</f>
        <v>0</v>
      </c>
      <c r="I97" s="12">
        <f>IF(Feuille2!I97=19000101,"",CONCATENATE(RIGHT(Feuille2!I97,2),"/",LEFT(RIGHT(Feuille2!I97,4),2),"/",LEFT(Feuille2!I97,4)))</f>
        <v>0</v>
      </c>
      <c r="J97" s="10">
        <f>IF(LEN(Feuille2!J97)&lt;5,"",Feuille2!J97)</f>
        <v>0</v>
      </c>
      <c r="K97" s="10">
        <f>IF(LEN(Feuille2!K97)&lt;5,"",CONCATENATE(LEFT(Feuille2!K97,LEN(Feuille2!K97)-8),RIGHT(Feuille2!K97,2),"/",LEFT(RIGHT(Feuille2!K97,4),2),"/",LEFT(RIGHT(Feuille2!K97,8),4)))</f>
        <v>0</v>
      </c>
      <c r="L97" s="13">
        <f t="shared" si="0"/>
        <v>0</v>
      </c>
      <c r="M97" s="10">
        <f>Feuille2!L97</f>
        <v>0</v>
      </c>
    </row>
    <row r="98" spans="1:13" ht="14.25">
      <c r="A98" s="6">
        <f>Feuille2!A98</f>
        <v>63100</v>
      </c>
      <c r="B98" s="6">
        <f>Feuille2!B98</f>
        <v>0</v>
      </c>
      <c r="C98" s="6">
        <f>Feuille2!C98</f>
        <v>0</v>
      </c>
      <c r="D98" s="6">
        <f>Feuille2!D98</f>
        <v>0</v>
      </c>
      <c r="E98" s="6">
        <f>IF(LEN(Feuille2!E98)&lt;5,"",Feuille2!E98)</f>
        <v>0</v>
      </c>
      <c r="F98" s="6">
        <f>Feuille2!F98</f>
        <v>0</v>
      </c>
      <c r="G98" s="6">
        <f>Feuille2!G98</f>
        <v>0</v>
      </c>
      <c r="H98" s="7">
        <f>IF(LEN(Feuille2!H98)&lt;5,"",CONCATENATE(RIGHT(Feuille2!H98,2),"/",LEFT(RIGHT(Feuille2!H98,4),2),"/",LEFT(Feuille2!H98,4)))</f>
        <v>0</v>
      </c>
      <c r="I98" s="8">
        <f>IF(Feuille2!I98=19000101,"",CONCATENATE(RIGHT(Feuille2!I98,2),"/",LEFT(RIGHT(Feuille2!I98,4),2),"/",LEFT(Feuille2!I98,4)))</f>
        <v>0</v>
      </c>
      <c r="J98" s="6">
        <f>IF(LEN(Feuille2!J98)&lt;5,"",Feuille2!J98)</f>
        <v>0</v>
      </c>
      <c r="K98" s="6">
        <f>IF(LEN(Feuille2!K98)&lt;5,"",CONCATENATE(LEFT(Feuille2!K98,LEN(Feuille2!K98)-8),RIGHT(Feuille2!K98,2),"/",LEFT(RIGHT(Feuille2!K98,4),2),"/",LEFT(RIGHT(Feuille2!K98,8),4)))</f>
        <v>0</v>
      </c>
      <c r="L98" s="9">
        <f t="shared" si="0"/>
        <v>0</v>
      </c>
      <c r="M98" s="10">
        <f>Feuille2!L98</f>
        <v>0</v>
      </c>
    </row>
    <row r="99" spans="1:13" ht="14.25">
      <c r="A99" s="10">
        <f>Feuille2!A99</f>
        <v>63101</v>
      </c>
      <c r="B99" s="10">
        <f>Feuille2!B99</f>
        <v>0</v>
      </c>
      <c r="C99" s="10">
        <f>Feuille2!C99</f>
        <v>0</v>
      </c>
      <c r="D99" s="10">
        <f>Feuille2!D99</f>
        <v>0</v>
      </c>
      <c r="E99" s="10">
        <f>IF(LEN(Feuille2!E99)&lt;5,"",Feuille2!E99)</f>
        <v>0</v>
      </c>
      <c r="F99" s="10">
        <f>Feuille2!F99</f>
        <v>0</v>
      </c>
      <c r="G99" s="10">
        <f>Feuille2!G99</f>
        <v>0</v>
      </c>
      <c r="H99" s="11">
        <f>IF(LEN(Feuille2!H99)&lt;5,"",CONCATENATE(RIGHT(Feuille2!H99,2),"/",LEFT(RIGHT(Feuille2!H99,4),2),"/",LEFT(Feuille2!H99,4)))</f>
        <v>0</v>
      </c>
      <c r="I99" s="12">
        <f>IF(Feuille2!I99=19000101,"",CONCATENATE(RIGHT(Feuille2!I99,2),"/",LEFT(RIGHT(Feuille2!I99,4),2),"/",LEFT(Feuille2!I99,4)))</f>
        <v>0</v>
      </c>
      <c r="J99" s="10">
        <f>IF(LEN(Feuille2!J99)&lt;5,"",Feuille2!J99)</f>
        <v>0</v>
      </c>
      <c r="K99" s="10">
        <f>IF(LEN(Feuille2!K99)&lt;5,"",CONCATENATE(LEFT(Feuille2!K99,LEN(Feuille2!K99)-8),RIGHT(Feuille2!K99,2),"/",LEFT(RIGHT(Feuille2!K99,4),2),"/",LEFT(RIGHT(Feuille2!K99,8),4)))</f>
        <v>0</v>
      </c>
      <c r="L99" s="13">
        <f t="shared" si="0"/>
        <v>0</v>
      </c>
      <c r="M99" s="10">
        <f>Feuille2!L99</f>
        <v>0</v>
      </c>
    </row>
    <row r="100" spans="1:13" ht="14.25">
      <c r="A100" s="6">
        <f>Feuille2!A100</f>
        <v>63102</v>
      </c>
      <c r="B100" s="6">
        <f>Feuille2!B100</f>
        <v>0</v>
      </c>
      <c r="C100" s="6">
        <f>Feuille2!C100</f>
        <v>0</v>
      </c>
      <c r="D100" s="6">
        <f>Feuille2!D100</f>
        <v>0</v>
      </c>
      <c r="E100" s="6">
        <f>IF(LEN(Feuille2!E100)&lt;5,"",Feuille2!E100)</f>
        <v>0</v>
      </c>
      <c r="F100" s="6">
        <f>Feuille2!F100</f>
        <v>0</v>
      </c>
      <c r="G100" s="6">
        <f>Feuille2!G100</f>
        <v>0</v>
      </c>
      <c r="H100" s="7">
        <f>IF(LEN(Feuille2!H100)&lt;5,"",CONCATENATE(RIGHT(Feuille2!H100,2),"/",LEFT(RIGHT(Feuille2!H100,4),2),"/",LEFT(Feuille2!H100,4)))</f>
        <v>0</v>
      </c>
      <c r="I100" s="8">
        <f>IF(Feuille2!I100=19000101,"",CONCATENATE(RIGHT(Feuille2!I100,2),"/",LEFT(RIGHT(Feuille2!I100,4),2),"/",LEFT(Feuille2!I100,4)))</f>
        <v>0</v>
      </c>
      <c r="J100" s="6">
        <f>IF(LEN(Feuille2!J100)&lt;5,"",Feuille2!J100)</f>
        <v>0</v>
      </c>
      <c r="K100" s="6">
        <f>IF(LEN(Feuille2!K100)&lt;5,"",CONCATENATE(LEFT(Feuille2!K100,LEN(Feuille2!K100)-8),RIGHT(Feuille2!K100,2),"/",LEFT(RIGHT(Feuille2!K100,4),2),"/",LEFT(RIGHT(Feuille2!K100,8),4)))</f>
        <v>0</v>
      </c>
      <c r="L100" s="9">
        <f t="shared" si="0"/>
        <v>0</v>
      </c>
      <c r="M100" s="10">
        <f>Feuille2!L100</f>
        <v>0</v>
      </c>
    </row>
    <row r="101" spans="1:13" ht="14.25">
      <c r="A101" s="10">
        <f>Feuille2!A101</f>
        <v>63103</v>
      </c>
      <c r="B101" s="10">
        <f>Feuille2!B101</f>
        <v>0</v>
      </c>
      <c r="C101" s="10">
        <f>Feuille2!C101</f>
        <v>0</v>
      </c>
      <c r="D101" s="10">
        <f>Feuille2!D101</f>
        <v>0</v>
      </c>
      <c r="E101" s="10">
        <f>IF(LEN(Feuille2!E101)&lt;5,"",Feuille2!E101)</f>
        <v>0</v>
      </c>
      <c r="F101" s="10">
        <f>Feuille2!F101</f>
        <v>0</v>
      </c>
      <c r="G101" s="10">
        <f>Feuille2!G101</f>
        <v>0</v>
      </c>
      <c r="H101" s="11">
        <f>IF(LEN(Feuille2!H101)&lt;5,"",CONCATENATE(RIGHT(Feuille2!H101,2),"/",LEFT(RIGHT(Feuille2!H101,4),2),"/",LEFT(Feuille2!H101,4)))</f>
        <v>0</v>
      </c>
      <c r="I101" s="12">
        <f>IF(Feuille2!I101=19000101,"",CONCATENATE(RIGHT(Feuille2!I101,2),"/",LEFT(RIGHT(Feuille2!I101,4),2),"/",LEFT(Feuille2!I101,4)))</f>
        <v>0</v>
      </c>
      <c r="J101" s="10">
        <f>IF(LEN(Feuille2!J101)&lt;5,"",Feuille2!J101)</f>
        <v>0</v>
      </c>
      <c r="K101" s="10">
        <f>IF(LEN(Feuille2!K101)&lt;5,"",CONCATENATE(LEFT(Feuille2!K101,LEN(Feuille2!K101)-8),RIGHT(Feuille2!K101,2),"/",LEFT(RIGHT(Feuille2!K101,4),2),"/",LEFT(RIGHT(Feuille2!K101,8),4)))</f>
        <v>0</v>
      </c>
      <c r="L101" s="13">
        <f t="shared" si="0"/>
        <v>0</v>
      </c>
      <c r="M101" s="10">
        <f>Feuille2!L101</f>
        <v>0</v>
      </c>
    </row>
    <row r="102" spans="1:13" ht="14.25">
      <c r="A102" s="6">
        <f>Feuille2!A102</f>
        <v>63104</v>
      </c>
      <c r="B102" s="6">
        <f>Feuille2!B102</f>
        <v>0</v>
      </c>
      <c r="C102" s="6">
        <f>Feuille2!C102</f>
        <v>0</v>
      </c>
      <c r="D102" s="6">
        <f>Feuille2!D102</f>
        <v>0</v>
      </c>
      <c r="E102" s="6">
        <f>IF(LEN(Feuille2!E102)&lt;5,"",Feuille2!E102)</f>
        <v>0</v>
      </c>
      <c r="F102" s="6">
        <f>Feuille2!F102</f>
        <v>0</v>
      </c>
      <c r="G102" s="6">
        <f>Feuille2!G102</f>
        <v>0</v>
      </c>
      <c r="H102" s="7">
        <f>IF(LEN(Feuille2!H102)&lt;5,"",CONCATENATE(RIGHT(Feuille2!H102,2),"/",LEFT(RIGHT(Feuille2!H102,4),2),"/",LEFT(Feuille2!H102,4)))</f>
        <v>0</v>
      </c>
      <c r="I102" s="8">
        <f>IF(Feuille2!I102=19000101,"",CONCATENATE(RIGHT(Feuille2!I102,2),"/",LEFT(RIGHT(Feuille2!I102,4),2),"/",LEFT(Feuille2!I102,4)))</f>
        <v>0</v>
      </c>
      <c r="J102" s="6">
        <f>IF(LEN(Feuille2!J102)&lt;5,"",Feuille2!J102)</f>
        <v>0</v>
      </c>
      <c r="K102" s="6">
        <f>IF(LEN(Feuille2!K102)&lt;5,"",CONCATENATE(LEFT(Feuille2!K102,LEN(Feuille2!K102)-8),RIGHT(Feuille2!K102,2),"/",LEFT(RIGHT(Feuille2!K102,4),2),"/",LEFT(RIGHT(Feuille2!K102,8),4)))</f>
        <v>0</v>
      </c>
      <c r="L102" s="9">
        <f t="shared" si="0"/>
        <v>0</v>
      </c>
      <c r="M102" s="10">
        <f>Feuille2!L102</f>
        <v>0</v>
      </c>
    </row>
    <row r="103" spans="1:13" ht="14.25">
      <c r="A103" s="10">
        <f>Feuille2!A103</f>
        <v>63105</v>
      </c>
      <c r="B103" s="10">
        <f>Feuille2!B103</f>
        <v>0</v>
      </c>
      <c r="C103" s="10">
        <f>Feuille2!C103</f>
        <v>0</v>
      </c>
      <c r="D103" s="10">
        <f>Feuille2!D103</f>
        <v>0</v>
      </c>
      <c r="E103" s="10">
        <f>IF(LEN(Feuille2!E103)&lt;5,"",Feuille2!E103)</f>
        <v>0</v>
      </c>
      <c r="F103" s="10">
        <f>Feuille2!F103</f>
        <v>0</v>
      </c>
      <c r="G103" s="10">
        <f>Feuille2!G103</f>
        <v>0</v>
      </c>
      <c r="H103" s="11">
        <f>IF(LEN(Feuille2!H103)&lt;5,"",CONCATENATE(RIGHT(Feuille2!H103,2),"/",LEFT(RIGHT(Feuille2!H103,4),2),"/",LEFT(Feuille2!H103,4)))</f>
        <v>0</v>
      </c>
      <c r="I103" s="12">
        <f>IF(Feuille2!I103=19000101,"",CONCATENATE(RIGHT(Feuille2!I103,2),"/",LEFT(RIGHT(Feuille2!I103,4),2),"/",LEFT(Feuille2!I103,4)))</f>
        <v>0</v>
      </c>
      <c r="J103" s="10">
        <f>IF(LEN(Feuille2!J103)&lt;5,"",Feuille2!J103)</f>
        <v>0</v>
      </c>
      <c r="K103" s="10">
        <f>IF(LEN(Feuille2!K103)&lt;5,"",CONCATENATE(LEFT(Feuille2!K103,LEN(Feuille2!K103)-8),RIGHT(Feuille2!K103,2),"/",LEFT(RIGHT(Feuille2!K103,4),2),"/",LEFT(RIGHT(Feuille2!K103,8),4)))</f>
        <v>0</v>
      </c>
      <c r="L103" s="13">
        <f t="shared" si="0"/>
        <v>0</v>
      </c>
      <c r="M103" s="10">
        <f>Feuille2!L103</f>
        <v>0</v>
      </c>
    </row>
    <row r="104" spans="1:13" ht="14.25">
      <c r="A104" s="6">
        <f>Feuille2!A104</f>
        <v>63106</v>
      </c>
      <c r="B104" s="6">
        <f>Feuille2!B104</f>
        <v>0</v>
      </c>
      <c r="C104" s="6">
        <f>Feuille2!C104</f>
        <v>0</v>
      </c>
      <c r="D104" s="6">
        <f>Feuille2!D104</f>
        <v>0</v>
      </c>
      <c r="E104" s="6">
        <f>IF(LEN(Feuille2!E104)&lt;5,"",Feuille2!E104)</f>
        <v>0</v>
      </c>
      <c r="F104" s="6">
        <f>Feuille2!F104</f>
        <v>0</v>
      </c>
      <c r="G104" s="6">
        <f>Feuille2!G104</f>
        <v>0</v>
      </c>
      <c r="H104" s="7">
        <f>IF(LEN(Feuille2!H104)&lt;5,"",CONCATENATE(RIGHT(Feuille2!H104,2),"/",LEFT(RIGHT(Feuille2!H104,4),2),"/",LEFT(Feuille2!H104,4)))</f>
        <v>0</v>
      </c>
      <c r="I104" s="8">
        <f>IF(Feuille2!I104=19000101,"",CONCATENATE(RIGHT(Feuille2!I104,2),"/",LEFT(RIGHT(Feuille2!I104,4),2),"/",LEFT(Feuille2!I104,4)))</f>
        <v>0</v>
      </c>
      <c r="J104" s="6">
        <f>IF(LEN(Feuille2!J104)&lt;5,"",Feuille2!J104)</f>
        <v>0</v>
      </c>
      <c r="K104" s="6">
        <f>IF(LEN(Feuille2!K104)&lt;5,"",CONCATENATE(LEFT(Feuille2!K104,LEN(Feuille2!K104)-8),RIGHT(Feuille2!K104,2),"/",LEFT(RIGHT(Feuille2!K104,4),2),"/",LEFT(RIGHT(Feuille2!K104,8),4)))</f>
        <v>0</v>
      </c>
      <c r="L104" s="9">
        <f t="shared" si="0"/>
        <v>0</v>
      </c>
      <c r="M104" s="10">
        <f>Feuille2!L104</f>
        <v>0</v>
      </c>
    </row>
    <row r="105" spans="1:13" ht="14.25">
      <c r="A105" s="10">
        <f>Feuille2!A105</f>
        <v>63107</v>
      </c>
      <c r="B105" s="10">
        <f>Feuille2!B105</f>
        <v>0</v>
      </c>
      <c r="C105" s="10">
        <f>Feuille2!C105</f>
        <v>0</v>
      </c>
      <c r="D105" s="10">
        <f>Feuille2!D105</f>
        <v>0</v>
      </c>
      <c r="E105" s="10">
        <f>IF(LEN(Feuille2!E105)&lt;5,"",Feuille2!E105)</f>
        <v>0</v>
      </c>
      <c r="F105" s="10">
        <f>Feuille2!F105</f>
        <v>0</v>
      </c>
      <c r="G105" s="10">
        <f>Feuille2!G105</f>
        <v>0</v>
      </c>
      <c r="H105" s="11">
        <f>IF(LEN(Feuille2!H105)&lt;5,"",CONCATENATE(RIGHT(Feuille2!H105,2),"/",LEFT(RIGHT(Feuille2!H105,4),2),"/",LEFT(Feuille2!H105,4)))</f>
        <v>0</v>
      </c>
      <c r="I105" s="12">
        <f>IF(Feuille2!I105=19000101,"",CONCATENATE(RIGHT(Feuille2!I105,2),"/",LEFT(RIGHT(Feuille2!I105,4),2),"/",LEFT(Feuille2!I105,4)))</f>
        <v>0</v>
      </c>
      <c r="J105" s="10">
        <f>IF(LEN(Feuille2!J105)&lt;5,"",Feuille2!J105)</f>
        <v>0</v>
      </c>
      <c r="K105" s="10">
        <f>IF(LEN(Feuille2!K105)&lt;5,"",CONCATENATE(LEFT(Feuille2!K105,LEN(Feuille2!K105)-8),RIGHT(Feuille2!K105,2),"/",LEFT(RIGHT(Feuille2!K105,4),2),"/",LEFT(RIGHT(Feuille2!K105,8),4)))</f>
        <v>0</v>
      </c>
      <c r="L105" s="13">
        <f t="shared" si="0"/>
        <v>0</v>
      </c>
      <c r="M105" s="10">
        <f>Feuille2!L105</f>
        <v>0</v>
      </c>
    </row>
    <row r="106" spans="1:13" ht="14.25">
      <c r="A106" s="6">
        <f>Feuille2!A106</f>
        <v>63108</v>
      </c>
      <c r="B106" s="6">
        <f>Feuille2!B106</f>
        <v>0</v>
      </c>
      <c r="C106" s="6">
        <f>Feuille2!C106</f>
        <v>0</v>
      </c>
      <c r="D106" s="6">
        <f>Feuille2!D106</f>
        <v>0</v>
      </c>
      <c r="E106" s="6">
        <f>IF(LEN(Feuille2!E106)&lt;5,"",Feuille2!E106)</f>
        <v>0</v>
      </c>
      <c r="F106" s="6">
        <f>Feuille2!F106</f>
        <v>0</v>
      </c>
      <c r="G106" s="6">
        <f>Feuille2!G106</f>
        <v>0</v>
      </c>
      <c r="H106" s="7">
        <f>IF(LEN(Feuille2!H106)&lt;5,"",CONCATENATE(RIGHT(Feuille2!H106,2),"/",LEFT(RIGHT(Feuille2!H106,4),2),"/",LEFT(Feuille2!H106,4)))</f>
        <v>0</v>
      </c>
      <c r="I106" s="8">
        <f>IF(Feuille2!I106=19000101,"",CONCATENATE(RIGHT(Feuille2!I106,2),"/",LEFT(RIGHT(Feuille2!I106,4),2),"/",LEFT(Feuille2!I106,4)))</f>
        <v>0</v>
      </c>
      <c r="J106" s="6">
        <f>IF(LEN(Feuille2!J106)&lt;5,"",Feuille2!J106)</f>
        <v>0</v>
      </c>
      <c r="K106" s="6">
        <f>IF(LEN(Feuille2!K106)&lt;5,"",CONCATENATE(LEFT(Feuille2!K106,LEN(Feuille2!K106)-8),RIGHT(Feuille2!K106,2),"/",LEFT(RIGHT(Feuille2!K106,4),2),"/",LEFT(RIGHT(Feuille2!K106,8),4)))</f>
        <v>0</v>
      </c>
      <c r="L106" s="9">
        <f t="shared" si="0"/>
        <v>0</v>
      </c>
      <c r="M106" s="10">
        <f>Feuille2!L106</f>
        <v>0</v>
      </c>
    </row>
    <row r="107" spans="1:13" ht="14.25">
      <c r="A107" s="10">
        <f>Feuille2!A107</f>
        <v>63109</v>
      </c>
      <c r="B107" s="10">
        <f>Feuille2!B107</f>
        <v>0</v>
      </c>
      <c r="C107" s="10">
        <f>Feuille2!C107</f>
        <v>0</v>
      </c>
      <c r="D107" s="10">
        <f>Feuille2!D107</f>
        <v>0</v>
      </c>
      <c r="E107" s="10">
        <f>IF(LEN(Feuille2!E107)&lt;5,"",Feuille2!E107)</f>
        <v>0</v>
      </c>
      <c r="F107" s="10">
        <f>Feuille2!F107</f>
        <v>0</v>
      </c>
      <c r="G107" s="10">
        <f>Feuille2!G107</f>
        <v>0</v>
      </c>
      <c r="H107" s="11">
        <f>IF(LEN(Feuille2!H107)&lt;5,"",CONCATENATE(RIGHT(Feuille2!H107,2),"/",LEFT(RIGHT(Feuille2!H107,4),2),"/",LEFT(Feuille2!H107,4)))</f>
        <v>0</v>
      </c>
      <c r="I107" s="12">
        <f>IF(Feuille2!I107=19000101,"",CONCATENATE(RIGHT(Feuille2!I107,2),"/",LEFT(RIGHT(Feuille2!I107,4),2),"/",LEFT(Feuille2!I107,4)))</f>
        <v>0</v>
      </c>
      <c r="J107" s="10">
        <f>IF(LEN(Feuille2!J107)&lt;5,"",Feuille2!J107)</f>
        <v>0</v>
      </c>
      <c r="K107" s="10">
        <f>IF(LEN(Feuille2!K107)&lt;5,"",CONCATENATE(LEFT(Feuille2!K107,LEN(Feuille2!K107)-8),RIGHT(Feuille2!K107,2),"/",LEFT(RIGHT(Feuille2!K107,4),2),"/",LEFT(RIGHT(Feuille2!K107,8),4)))</f>
        <v>0</v>
      </c>
      <c r="L107" s="13">
        <f t="shared" si="0"/>
        <v>0</v>
      </c>
      <c r="M107" s="10">
        <f>Feuille2!L107</f>
        <v>0</v>
      </c>
    </row>
    <row r="108" spans="1:13" ht="14.25">
      <c r="A108" s="6">
        <f>Feuille2!A108</f>
        <v>63110</v>
      </c>
      <c r="B108" s="6">
        <f>Feuille2!B108</f>
        <v>0</v>
      </c>
      <c r="C108" s="6">
        <f>Feuille2!C108</f>
        <v>0</v>
      </c>
      <c r="D108" s="6">
        <f>Feuille2!D108</f>
        <v>0</v>
      </c>
      <c r="E108" s="6">
        <f>IF(LEN(Feuille2!E108)&lt;5,"",Feuille2!E108)</f>
        <v>0</v>
      </c>
      <c r="F108" s="6">
        <f>Feuille2!F108</f>
        <v>0</v>
      </c>
      <c r="G108" s="6">
        <f>Feuille2!G108</f>
        <v>0</v>
      </c>
      <c r="H108" s="7">
        <f>IF(LEN(Feuille2!H108)&lt;5,"",CONCATENATE(RIGHT(Feuille2!H108,2),"/",LEFT(RIGHT(Feuille2!H108,4),2),"/",LEFT(Feuille2!H108,4)))</f>
        <v>0</v>
      </c>
      <c r="I108" s="8">
        <f>IF(Feuille2!I108=19000101,"",CONCATENATE(RIGHT(Feuille2!I108,2),"/",LEFT(RIGHT(Feuille2!I108,4),2),"/",LEFT(Feuille2!I108,4)))</f>
        <v>0</v>
      </c>
      <c r="J108" s="6">
        <f>IF(LEN(Feuille2!J108)&lt;5,"",Feuille2!J108)</f>
        <v>0</v>
      </c>
      <c r="K108" s="6">
        <f>IF(LEN(Feuille2!K108)&lt;5,"",CONCATENATE(LEFT(Feuille2!K108,LEN(Feuille2!K108)-8),RIGHT(Feuille2!K108,2),"/",LEFT(RIGHT(Feuille2!K108,4),2),"/",LEFT(RIGHT(Feuille2!K108,8),4)))</f>
        <v>0</v>
      </c>
      <c r="L108" s="9">
        <f t="shared" si="0"/>
        <v>0</v>
      </c>
      <c r="M108" s="10">
        <f>Feuille2!L108</f>
        <v>0</v>
      </c>
    </row>
    <row r="109" spans="1:13" ht="14.25">
      <c r="A109" s="10">
        <f>Feuille2!A109</f>
        <v>63111</v>
      </c>
      <c r="B109" s="10">
        <f>Feuille2!B109</f>
        <v>0</v>
      </c>
      <c r="C109" s="10">
        <f>Feuille2!C109</f>
        <v>0</v>
      </c>
      <c r="D109" s="10">
        <f>Feuille2!D109</f>
        <v>0</v>
      </c>
      <c r="E109" s="10">
        <f>IF(LEN(Feuille2!E109)&lt;5,"",Feuille2!E109)</f>
        <v>0</v>
      </c>
      <c r="F109" s="10">
        <f>Feuille2!F109</f>
        <v>0</v>
      </c>
      <c r="G109" s="10">
        <f>Feuille2!G109</f>
        <v>0</v>
      </c>
      <c r="H109" s="11">
        <f>IF(LEN(Feuille2!H109)&lt;5,"",CONCATENATE(RIGHT(Feuille2!H109,2),"/",LEFT(RIGHT(Feuille2!H109,4),2),"/",LEFT(Feuille2!H109,4)))</f>
        <v>0</v>
      </c>
      <c r="I109" s="12">
        <f>IF(Feuille2!I109=19000101,"",CONCATENATE(RIGHT(Feuille2!I109,2),"/",LEFT(RIGHT(Feuille2!I109,4),2),"/",LEFT(Feuille2!I109,4)))</f>
        <v>0</v>
      </c>
      <c r="J109" s="10">
        <f>IF(LEN(Feuille2!J109)&lt;5,"",Feuille2!J109)</f>
        <v>0</v>
      </c>
      <c r="K109" s="10">
        <f>IF(LEN(Feuille2!K109)&lt;5,"",CONCATENATE(LEFT(Feuille2!K109,LEN(Feuille2!K109)-8),RIGHT(Feuille2!K109,2),"/",LEFT(RIGHT(Feuille2!K109,4),2),"/",LEFT(RIGHT(Feuille2!K109,8),4)))</f>
        <v>0</v>
      </c>
      <c r="L109" s="13">
        <f t="shared" si="0"/>
        <v>0</v>
      </c>
      <c r="M109" s="10">
        <f>Feuille2!L109</f>
        <v>0</v>
      </c>
    </row>
    <row r="110" spans="1:13" ht="14.25">
      <c r="A110" s="6">
        <f>Feuille2!A110</f>
        <v>63112</v>
      </c>
      <c r="B110" s="6">
        <f>Feuille2!B110</f>
        <v>0</v>
      </c>
      <c r="C110" s="6">
        <f>Feuille2!C110</f>
        <v>0</v>
      </c>
      <c r="D110" s="6">
        <f>Feuille2!D110</f>
        <v>0</v>
      </c>
      <c r="E110" s="6">
        <f>IF(LEN(Feuille2!E110)&lt;5,"",Feuille2!E110)</f>
        <v>0</v>
      </c>
      <c r="F110" s="6">
        <f>Feuille2!F110</f>
        <v>0</v>
      </c>
      <c r="G110" s="6">
        <f>Feuille2!G110</f>
        <v>0</v>
      </c>
      <c r="H110" s="7">
        <f>IF(LEN(Feuille2!H110)&lt;5,"",CONCATENATE(RIGHT(Feuille2!H110,2),"/",LEFT(RIGHT(Feuille2!H110,4),2),"/",LEFT(Feuille2!H110,4)))</f>
        <v>0</v>
      </c>
      <c r="I110" s="8">
        <f>IF(Feuille2!I110=19000101,"",CONCATENATE(RIGHT(Feuille2!I110,2),"/",LEFT(RIGHT(Feuille2!I110,4),2),"/",LEFT(Feuille2!I110,4)))</f>
        <v>0</v>
      </c>
      <c r="J110" s="6">
        <f>IF(LEN(Feuille2!J110)&lt;5,"",Feuille2!J110)</f>
        <v>0</v>
      </c>
      <c r="K110" s="6">
        <f>IF(LEN(Feuille2!K110)&lt;5,"",CONCATENATE(LEFT(Feuille2!K110,LEN(Feuille2!K110)-8),RIGHT(Feuille2!K110,2),"/",LEFT(RIGHT(Feuille2!K110,4),2),"/",LEFT(RIGHT(Feuille2!K110,8),4)))</f>
        <v>0</v>
      </c>
      <c r="L110" s="9">
        <f t="shared" si="0"/>
        <v>0</v>
      </c>
      <c r="M110" s="10">
        <f>Feuille2!L110</f>
        <v>0</v>
      </c>
    </row>
    <row r="111" spans="1:13" ht="14.25">
      <c r="A111" s="10">
        <f>Feuille2!A111</f>
        <v>63113</v>
      </c>
      <c r="B111" s="10">
        <f>Feuille2!B111</f>
        <v>0</v>
      </c>
      <c r="C111" s="10">
        <f>Feuille2!C111</f>
        <v>0</v>
      </c>
      <c r="D111" s="10">
        <f>Feuille2!D111</f>
        <v>0</v>
      </c>
      <c r="E111" s="10">
        <f>IF(LEN(Feuille2!E111)&lt;5,"",Feuille2!E111)</f>
        <v>0</v>
      </c>
      <c r="F111" s="10">
        <f>Feuille2!F111</f>
        <v>0</v>
      </c>
      <c r="G111" s="10">
        <f>Feuille2!G111</f>
        <v>0</v>
      </c>
      <c r="H111" s="11">
        <f>IF(LEN(Feuille2!H111)&lt;5,"",CONCATENATE(RIGHT(Feuille2!H111,2),"/",LEFT(RIGHT(Feuille2!H111,4),2),"/",LEFT(Feuille2!H111,4)))</f>
        <v>0</v>
      </c>
      <c r="I111" s="12">
        <f>IF(Feuille2!I111=19000101,"",CONCATENATE(RIGHT(Feuille2!I111,2),"/",LEFT(RIGHT(Feuille2!I111,4),2),"/",LEFT(Feuille2!I111,4)))</f>
        <v>0</v>
      </c>
      <c r="J111" s="10">
        <f>IF(LEN(Feuille2!J111)&lt;5,"",Feuille2!J111)</f>
        <v>0</v>
      </c>
      <c r="K111" s="10">
        <f>IF(LEN(Feuille2!K111)&lt;5,"",CONCATENATE(LEFT(Feuille2!K111,LEN(Feuille2!K111)-8),RIGHT(Feuille2!K111,2),"/",LEFT(RIGHT(Feuille2!K111,4),2),"/",LEFT(RIGHT(Feuille2!K111,8),4)))</f>
        <v>0</v>
      </c>
      <c r="L111" s="13">
        <f t="shared" si="0"/>
        <v>0</v>
      </c>
      <c r="M111" s="10">
        <f>Feuille2!L111</f>
        <v>0</v>
      </c>
    </row>
    <row r="112" spans="1:13" ht="14.25">
      <c r="A112" s="6">
        <f>Feuille2!A112</f>
        <v>63114</v>
      </c>
      <c r="B112" s="6">
        <f>Feuille2!B112</f>
        <v>0</v>
      </c>
      <c r="C112" s="6">
        <f>Feuille2!C112</f>
        <v>0</v>
      </c>
      <c r="D112" s="6">
        <f>Feuille2!D112</f>
        <v>0</v>
      </c>
      <c r="E112" s="6">
        <f>IF(LEN(Feuille2!E112)&lt;5,"",Feuille2!E112)</f>
        <v>0</v>
      </c>
      <c r="F112" s="6">
        <f>Feuille2!F112</f>
        <v>0</v>
      </c>
      <c r="G112" s="6">
        <f>Feuille2!G112</f>
        <v>0</v>
      </c>
      <c r="H112" s="7">
        <f>IF(LEN(Feuille2!H112)&lt;5,"",CONCATENATE(RIGHT(Feuille2!H112,2),"/",LEFT(RIGHT(Feuille2!H112,4),2),"/",LEFT(Feuille2!H112,4)))</f>
        <v>0</v>
      </c>
      <c r="I112" s="8">
        <f>IF(Feuille2!I112=19000101,"",CONCATENATE(RIGHT(Feuille2!I112,2),"/",LEFT(RIGHT(Feuille2!I112,4),2),"/",LEFT(Feuille2!I112,4)))</f>
        <v>0</v>
      </c>
      <c r="J112" s="6">
        <f>IF(LEN(Feuille2!J112)&lt;5,"",Feuille2!J112)</f>
        <v>0</v>
      </c>
      <c r="K112" s="6">
        <f>IF(LEN(Feuille2!K112)&lt;5,"",CONCATENATE(LEFT(Feuille2!K112,LEN(Feuille2!K112)-8),RIGHT(Feuille2!K112,2),"/",LEFT(RIGHT(Feuille2!K112,4),2),"/",LEFT(RIGHT(Feuille2!K112,8),4)))</f>
        <v>0</v>
      </c>
      <c r="L112" s="9">
        <f t="shared" si="0"/>
        <v>0</v>
      </c>
      <c r="M112" s="10">
        <f>Feuille2!L112</f>
        <v>0</v>
      </c>
    </row>
    <row r="113" spans="1:13" ht="14.25">
      <c r="A113" s="10">
        <f>Feuille2!A113</f>
        <v>63115</v>
      </c>
      <c r="B113" s="10">
        <f>Feuille2!B113</f>
        <v>0</v>
      </c>
      <c r="C113" s="10">
        <f>Feuille2!C113</f>
        <v>0</v>
      </c>
      <c r="D113" s="10">
        <f>Feuille2!D113</f>
        <v>0</v>
      </c>
      <c r="E113" s="10">
        <f>IF(LEN(Feuille2!E113)&lt;5,"",Feuille2!E113)</f>
        <v>0</v>
      </c>
      <c r="F113" s="10">
        <f>Feuille2!F113</f>
        <v>0</v>
      </c>
      <c r="G113" s="10">
        <f>Feuille2!G113</f>
        <v>0</v>
      </c>
      <c r="H113" s="11">
        <f>IF(LEN(Feuille2!H113)&lt;5,"",CONCATENATE(RIGHT(Feuille2!H113,2),"/",LEFT(RIGHT(Feuille2!H113,4),2),"/",LEFT(Feuille2!H113,4)))</f>
        <v>0</v>
      </c>
      <c r="I113" s="12">
        <f>IF(Feuille2!I113=19000101,"",CONCATENATE(RIGHT(Feuille2!I113,2),"/",LEFT(RIGHT(Feuille2!I113,4),2),"/",LEFT(Feuille2!I113,4)))</f>
        <v>0</v>
      </c>
      <c r="J113" s="10">
        <f>IF(LEN(Feuille2!J113)&lt;5,"",Feuille2!J113)</f>
        <v>0</v>
      </c>
      <c r="K113" s="10">
        <f>IF(LEN(Feuille2!K113)&lt;5,"",CONCATENATE(LEFT(Feuille2!K113,LEN(Feuille2!K113)-8),RIGHT(Feuille2!K113,2),"/",LEFT(RIGHT(Feuille2!K113,4),2),"/",LEFT(RIGHT(Feuille2!K113,8),4)))</f>
        <v>0</v>
      </c>
      <c r="L113" s="13">
        <f t="shared" si="0"/>
        <v>0</v>
      </c>
      <c r="M113" s="10">
        <f>Feuille2!L113</f>
        <v>0</v>
      </c>
    </row>
    <row r="114" spans="1:13" ht="14.25">
      <c r="A114" s="6">
        <f>Feuille2!A114</f>
        <v>63116</v>
      </c>
      <c r="B114" s="6">
        <f>Feuille2!B114</f>
        <v>0</v>
      </c>
      <c r="C114" s="6">
        <f>Feuille2!C114</f>
        <v>0</v>
      </c>
      <c r="D114" s="6">
        <f>Feuille2!D114</f>
        <v>0</v>
      </c>
      <c r="E114" s="6">
        <f>IF(LEN(Feuille2!E114)&lt;5,"",Feuille2!E114)</f>
        <v>0</v>
      </c>
      <c r="F114" s="6">
        <f>Feuille2!F114</f>
        <v>0</v>
      </c>
      <c r="G114" s="6">
        <f>Feuille2!G114</f>
        <v>0</v>
      </c>
      <c r="H114" s="7">
        <f>IF(LEN(Feuille2!H114)&lt;5,"",CONCATENATE(RIGHT(Feuille2!H114,2),"/",LEFT(RIGHT(Feuille2!H114,4),2),"/",LEFT(Feuille2!H114,4)))</f>
        <v>0</v>
      </c>
      <c r="I114" s="8">
        <f>IF(Feuille2!I114=19000101,"",CONCATENATE(RIGHT(Feuille2!I114,2),"/",LEFT(RIGHT(Feuille2!I114,4),2),"/",LEFT(Feuille2!I114,4)))</f>
        <v>0</v>
      </c>
      <c r="J114" s="6">
        <f>IF(LEN(Feuille2!J114)&lt;5,"",Feuille2!J114)</f>
        <v>0</v>
      </c>
      <c r="K114" s="6">
        <f>IF(LEN(Feuille2!K114)&lt;5,"",CONCATENATE(LEFT(Feuille2!K114,LEN(Feuille2!K114)-8),RIGHT(Feuille2!K114,2),"/",LEFT(RIGHT(Feuille2!K114,4),2),"/",LEFT(RIGHT(Feuille2!K114,8),4)))</f>
        <v>0</v>
      </c>
      <c r="L114" s="9">
        <f t="shared" si="0"/>
        <v>0</v>
      </c>
      <c r="M114" s="10">
        <f>Feuille2!L114</f>
        <v>0</v>
      </c>
    </row>
    <row r="115" spans="1:13" ht="14.25">
      <c r="A115" s="10">
        <f>Feuille2!A115</f>
        <v>63117</v>
      </c>
      <c r="B115" s="10">
        <f>Feuille2!B115</f>
        <v>0</v>
      </c>
      <c r="C115" s="10">
        <f>Feuille2!C115</f>
        <v>0</v>
      </c>
      <c r="D115" s="10">
        <f>Feuille2!D115</f>
        <v>0</v>
      </c>
      <c r="E115" s="10">
        <f>IF(LEN(Feuille2!E115)&lt;5,"",Feuille2!E115)</f>
        <v>0</v>
      </c>
      <c r="F115" s="10">
        <f>Feuille2!F115</f>
        <v>0</v>
      </c>
      <c r="G115" s="10">
        <f>Feuille2!G115</f>
        <v>0</v>
      </c>
      <c r="H115" s="11">
        <f>IF(LEN(Feuille2!H115)&lt;5,"",CONCATENATE(RIGHT(Feuille2!H115,2),"/",LEFT(RIGHT(Feuille2!H115,4),2),"/",LEFT(Feuille2!H115,4)))</f>
        <v>0</v>
      </c>
      <c r="I115" s="12">
        <f>IF(Feuille2!I115=19000101,"",CONCATENATE(RIGHT(Feuille2!I115,2),"/",LEFT(RIGHT(Feuille2!I115,4),2),"/",LEFT(Feuille2!I115,4)))</f>
        <v>0</v>
      </c>
      <c r="J115" s="10">
        <f>IF(LEN(Feuille2!J115)&lt;5,"",Feuille2!J115)</f>
        <v>0</v>
      </c>
      <c r="K115" s="10">
        <f>IF(LEN(Feuille2!K115)&lt;5,"",CONCATENATE(LEFT(Feuille2!K115,LEN(Feuille2!K115)-8),RIGHT(Feuille2!K115,2),"/",LEFT(RIGHT(Feuille2!K115,4),2),"/",LEFT(RIGHT(Feuille2!K115,8),4)))</f>
        <v>0</v>
      </c>
      <c r="L115" s="13">
        <f t="shared" si="0"/>
        <v>0</v>
      </c>
      <c r="M115" s="10">
        <f>Feuille2!L115</f>
        <v>0</v>
      </c>
    </row>
    <row r="116" spans="1:13" ht="14.25">
      <c r="A116" s="6">
        <f>Feuille2!A116</f>
        <v>63118</v>
      </c>
      <c r="B116" s="6">
        <f>Feuille2!B116</f>
        <v>0</v>
      </c>
      <c r="C116" s="6">
        <f>Feuille2!C116</f>
        <v>0</v>
      </c>
      <c r="D116" s="6">
        <f>Feuille2!D116</f>
        <v>0</v>
      </c>
      <c r="E116" s="6">
        <f>IF(LEN(Feuille2!E116)&lt;5,"",Feuille2!E116)</f>
        <v>0</v>
      </c>
      <c r="F116" s="6">
        <f>Feuille2!F116</f>
        <v>0</v>
      </c>
      <c r="G116" s="6">
        <f>Feuille2!G116</f>
        <v>0</v>
      </c>
      <c r="H116" s="7">
        <f>IF(LEN(Feuille2!H116)&lt;5,"",CONCATENATE(RIGHT(Feuille2!H116,2),"/",LEFT(RIGHT(Feuille2!H116,4),2),"/",LEFT(Feuille2!H116,4)))</f>
        <v>0</v>
      </c>
      <c r="I116" s="8">
        <f>IF(Feuille2!I116=19000101,"",CONCATENATE(RIGHT(Feuille2!I116,2),"/",LEFT(RIGHT(Feuille2!I116,4),2),"/",LEFT(Feuille2!I116,4)))</f>
        <v>0</v>
      </c>
      <c r="J116" s="6">
        <f>IF(LEN(Feuille2!J116)&lt;5,"",Feuille2!J116)</f>
        <v>0</v>
      </c>
      <c r="K116" s="6">
        <f>IF(LEN(Feuille2!K116)&lt;5,"",CONCATENATE(LEFT(Feuille2!K116,LEN(Feuille2!K116)-8),RIGHT(Feuille2!K116,2),"/",LEFT(RIGHT(Feuille2!K116,4),2),"/",LEFT(RIGHT(Feuille2!K116,8),4)))</f>
        <v>0</v>
      </c>
      <c r="L116" s="9">
        <f t="shared" si="0"/>
        <v>0</v>
      </c>
      <c r="M116" s="10">
        <f>Feuille2!L116</f>
        <v>0</v>
      </c>
    </row>
    <row r="117" spans="1:13" ht="14.25">
      <c r="A117" s="10">
        <f>Feuille2!A117</f>
        <v>63119</v>
      </c>
      <c r="B117" s="10">
        <f>Feuille2!B117</f>
        <v>0</v>
      </c>
      <c r="C117" s="10">
        <f>Feuille2!C117</f>
        <v>0</v>
      </c>
      <c r="D117" s="10">
        <f>Feuille2!D117</f>
        <v>0</v>
      </c>
      <c r="E117" s="10">
        <f>IF(LEN(Feuille2!E117)&lt;5,"",Feuille2!E117)</f>
        <v>0</v>
      </c>
      <c r="F117" s="10">
        <f>Feuille2!F117</f>
        <v>0</v>
      </c>
      <c r="G117" s="10">
        <f>Feuille2!G117</f>
        <v>0</v>
      </c>
      <c r="H117" s="11">
        <f>IF(LEN(Feuille2!H117)&lt;5,"",CONCATENATE(RIGHT(Feuille2!H117,2),"/",LEFT(RIGHT(Feuille2!H117,4),2),"/",LEFT(Feuille2!H117,4)))</f>
        <v>0</v>
      </c>
      <c r="I117" s="12">
        <f>IF(Feuille2!I117=19000101,"",CONCATENATE(RIGHT(Feuille2!I117,2),"/",LEFT(RIGHT(Feuille2!I117,4),2),"/",LEFT(Feuille2!I117,4)))</f>
        <v>0</v>
      </c>
      <c r="J117" s="10">
        <f>IF(LEN(Feuille2!J117)&lt;5,"",Feuille2!J117)</f>
        <v>0</v>
      </c>
      <c r="K117" s="10">
        <f>IF(LEN(Feuille2!K117)&lt;5,"",CONCATENATE(LEFT(Feuille2!K117,LEN(Feuille2!K117)-8),RIGHT(Feuille2!K117,2),"/",LEFT(RIGHT(Feuille2!K117,4),2),"/",LEFT(RIGHT(Feuille2!K117,8),4)))</f>
        <v>0</v>
      </c>
      <c r="L117" s="13">
        <f t="shared" si="0"/>
        <v>0</v>
      </c>
      <c r="M117" s="10">
        <f>Feuille2!L117</f>
        <v>0</v>
      </c>
    </row>
    <row r="118" spans="1:13" ht="14.25">
      <c r="A118" s="6">
        <f>Feuille2!A118</f>
        <v>63120</v>
      </c>
      <c r="B118" s="6">
        <f>Feuille2!B118</f>
        <v>0</v>
      </c>
      <c r="C118" s="6">
        <f>Feuille2!C118</f>
        <v>0</v>
      </c>
      <c r="D118" s="6">
        <f>Feuille2!D118</f>
        <v>0</v>
      </c>
      <c r="E118" s="6">
        <f>IF(LEN(Feuille2!E118)&lt;5,"",Feuille2!E118)</f>
        <v>0</v>
      </c>
      <c r="F118" s="6">
        <f>Feuille2!F118</f>
        <v>0</v>
      </c>
      <c r="G118" s="6">
        <f>Feuille2!G118</f>
        <v>0</v>
      </c>
      <c r="H118" s="7">
        <f>IF(LEN(Feuille2!H118)&lt;5,"",CONCATENATE(RIGHT(Feuille2!H118,2),"/",LEFT(RIGHT(Feuille2!H118,4),2),"/",LEFT(Feuille2!H118,4)))</f>
        <v>0</v>
      </c>
      <c r="I118" s="8">
        <f>IF(Feuille2!I118=19000101,"",CONCATENATE(RIGHT(Feuille2!I118,2),"/",LEFT(RIGHT(Feuille2!I118,4),2),"/",LEFT(Feuille2!I118,4)))</f>
        <v>0</v>
      </c>
      <c r="J118" s="6">
        <f>IF(LEN(Feuille2!J118)&lt;5,"",Feuille2!J118)</f>
        <v>0</v>
      </c>
      <c r="K118" s="6">
        <f>IF(LEN(Feuille2!K118)&lt;5,"",CONCATENATE(LEFT(Feuille2!K118,LEN(Feuille2!K118)-8),RIGHT(Feuille2!K118,2),"/",LEFT(RIGHT(Feuille2!K118,4),2),"/",LEFT(RIGHT(Feuille2!K118,8),4)))</f>
        <v>0</v>
      </c>
      <c r="L118" s="9">
        <f t="shared" si="0"/>
        <v>0</v>
      </c>
      <c r="M118" s="10">
        <f>Feuille2!L118</f>
        <v>0</v>
      </c>
    </row>
    <row r="119" spans="1:13" ht="14.25">
      <c r="A119" s="10">
        <f>Feuille2!A119</f>
        <v>63121</v>
      </c>
      <c r="B119" s="10">
        <f>Feuille2!B119</f>
        <v>0</v>
      </c>
      <c r="C119" s="10">
        <f>Feuille2!C119</f>
        <v>0</v>
      </c>
      <c r="D119" s="10">
        <f>Feuille2!D119</f>
        <v>0</v>
      </c>
      <c r="E119" s="10">
        <f>IF(LEN(Feuille2!E119)&lt;5,"",Feuille2!E119)</f>
        <v>0</v>
      </c>
      <c r="F119" s="10">
        <f>Feuille2!F119</f>
        <v>0</v>
      </c>
      <c r="G119" s="10">
        <f>Feuille2!G119</f>
        <v>0</v>
      </c>
      <c r="H119" s="11">
        <f>IF(LEN(Feuille2!H119)&lt;5,"",CONCATENATE(RIGHT(Feuille2!H119,2),"/",LEFT(RIGHT(Feuille2!H119,4),2),"/",LEFT(Feuille2!H119,4)))</f>
        <v>0</v>
      </c>
      <c r="I119" s="12">
        <f>IF(Feuille2!I119=19000101,"",CONCATENATE(RIGHT(Feuille2!I119,2),"/",LEFT(RIGHT(Feuille2!I119,4),2),"/",LEFT(Feuille2!I119,4)))</f>
        <v>0</v>
      </c>
      <c r="J119" s="10">
        <f>IF(LEN(Feuille2!J119)&lt;5,"",Feuille2!J119)</f>
        <v>0</v>
      </c>
      <c r="K119" s="10">
        <f>IF(LEN(Feuille2!K119)&lt;5,"",CONCATENATE(LEFT(Feuille2!K119,LEN(Feuille2!K119)-8),RIGHT(Feuille2!K119,2),"/",LEFT(RIGHT(Feuille2!K119,4),2),"/",LEFT(RIGHT(Feuille2!K119,8),4)))</f>
        <v>0</v>
      </c>
      <c r="L119" s="13">
        <f t="shared" si="0"/>
        <v>0</v>
      </c>
      <c r="M119" s="10">
        <f>Feuille2!L119</f>
        <v>0</v>
      </c>
    </row>
    <row r="120" spans="1:13" ht="14.25">
      <c r="A120" s="6">
        <f>Feuille2!A120</f>
        <v>63122</v>
      </c>
      <c r="B120" s="6">
        <f>Feuille2!B120</f>
        <v>0</v>
      </c>
      <c r="C120" s="6">
        <f>Feuille2!C120</f>
        <v>0</v>
      </c>
      <c r="D120" s="6">
        <f>Feuille2!D120</f>
        <v>0</v>
      </c>
      <c r="E120" s="6">
        <f>IF(LEN(Feuille2!E120)&lt;5,"",Feuille2!E120)</f>
        <v>0</v>
      </c>
      <c r="F120" s="6">
        <f>Feuille2!F120</f>
        <v>0</v>
      </c>
      <c r="G120" s="6">
        <f>Feuille2!G120</f>
        <v>0</v>
      </c>
      <c r="H120" s="7">
        <f>IF(LEN(Feuille2!H120)&lt;5,"",CONCATENATE(RIGHT(Feuille2!H120,2),"/",LEFT(RIGHT(Feuille2!H120,4),2),"/",LEFT(Feuille2!H120,4)))</f>
        <v>0</v>
      </c>
      <c r="I120" s="8">
        <f>IF(Feuille2!I120=19000101,"",CONCATENATE(RIGHT(Feuille2!I120,2),"/",LEFT(RIGHT(Feuille2!I120,4),2),"/",LEFT(Feuille2!I120,4)))</f>
        <v>0</v>
      </c>
      <c r="J120" s="6">
        <f>IF(LEN(Feuille2!J120)&lt;5,"",Feuille2!J120)</f>
        <v>0</v>
      </c>
      <c r="K120" s="6">
        <f>IF(LEN(Feuille2!K120)&lt;5,"",CONCATENATE(LEFT(Feuille2!K120,LEN(Feuille2!K120)-8),RIGHT(Feuille2!K120,2),"/",LEFT(RIGHT(Feuille2!K120,4),2),"/",LEFT(RIGHT(Feuille2!K120,8),4)))</f>
        <v>0</v>
      </c>
      <c r="L120" s="9">
        <f t="shared" si="0"/>
        <v>0</v>
      </c>
      <c r="M120" s="10">
        <f>Feuille2!L120</f>
        <v>0</v>
      </c>
    </row>
    <row r="121" spans="1:13" ht="14.25">
      <c r="A121" s="10">
        <f>Feuille2!A121</f>
        <v>63123</v>
      </c>
      <c r="B121" s="10">
        <f>Feuille2!B121</f>
        <v>0</v>
      </c>
      <c r="C121" s="10">
        <f>Feuille2!C121</f>
        <v>0</v>
      </c>
      <c r="D121" s="10">
        <f>Feuille2!D121</f>
        <v>0</v>
      </c>
      <c r="E121" s="10">
        <f>IF(LEN(Feuille2!E121)&lt;5,"",Feuille2!E121)</f>
        <v>0</v>
      </c>
      <c r="F121" s="10">
        <f>Feuille2!F121</f>
        <v>0</v>
      </c>
      <c r="G121" s="10">
        <f>Feuille2!G121</f>
        <v>0</v>
      </c>
      <c r="H121" s="11">
        <f>IF(LEN(Feuille2!H121)&lt;5,"",CONCATENATE(RIGHT(Feuille2!H121,2),"/",LEFT(RIGHT(Feuille2!H121,4),2),"/",LEFT(Feuille2!H121,4)))</f>
        <v>0</v>
      </c>
      <c r="I121" s="12">
        <f>IF(Feuille2!I121=19000101,"",CONCATENATE(RIGHT(Feuille2!I121,2),"/",LEFT(RIGHT(Feuille2!I121,4),2),"/",LEFT(Feuille2!I121,4)))</f>
        <v>0</v>
      </c>
      <c r="J121" s="10">
        <f>IF(LEN(Feuille2!J121)&lt;5,"",Feuille2!J121)</f>
        <v>0</v>
      </c>
      <c r="K121" s="10">
        <f>IF(LEN(Feuille2!K121)&lt;5,"",CONCATENATE(LEFT(Feuille2!K121,LEN(Feuille2!K121)-8),RIGHT(Feuille2!K121,2),"/",LEFT(RIGHT(Feuille2!K121,4),2),"/",LEFT(RIGHT(Feuille2!K121,8),4)))</f>
        <v>0</v>
      </c>
      <c r="L121" s="13">
        <f t="shared" si="0"/>
        <v>0</v>
      </c>
      <c r="M121" s="10">
        <f>Feuille2!L121</f>
        <v>0</v>
      </c>
    </row>
    <row r="122" spans="1:13" ht="14.25">
      <c r="A122" s="6">
        <f>Feuille2!A122</f>
        <v>63124</v>
      </c>
      <c r="B122" s="6">
        <f>Feuille2!B122</f>
        <v>0</v>
      </c>
      <c r="C122" s="6">
        <f>Feuille2!C122</f>
        <v>0</v>
      </c>
      <c r="D122" s="6">
        <f>Feuille2!D122</f>
        <v>0</v>
      </c>
      <c r="E122" s="6">
        <f>IF(LEN(Feuille2!E122)&lt;5,"",Feuille2!E122)</f>
        <v>0</v>
      </c>
      <c r="F122" s="6">
        <f>Feuille2!F122</f>
        <v>0</v>
      </c>
      <c r="G122" s="6">
        <f>Feuille2!G122</f>
        <v>0</v>
      </c>
      <c r="H122" s="7">
        <f>IF(LEN(Feuille2!H122)&lt;5,"",CONCATENATE(RIGHT(Feuille2!H122,2),"/",LEFT(RIGHT(Feuille2!H122,4),2),"/",LEFT(Feuille2!H122,4)))</f>
        <v>0</v>
      </c>
      <c r="I122" s="8">
        <f>IF(Feuille2!I122=19000101,"",CONCATENATE(RIGHT(Feuille2!I122,2),"/",LEFT(RIGHT(Feuille2!I122,4),2),"/",LEFT(Feuille2!I122,4)))</f>
        <v>0</v>
      </c>
      <c r="J122" s="6">
        <f>IF(LEN(Feuille2!J122)&lt;5,"",Feuille2!J122)</f>
        <v>0</v>
      </c>
      <c r="K122" s="6">
        <f>IF(LEN(Feuille2!K122)&lt;5,"",CONCATENATE(LEFT(Feuille2!K122,LEN(Feuille2!K122)-8),RIGHT(Feuille2!K122,2),"/",LEFT(RIGHT(Feuille2!K122,4),2),"/",LEFT(RIGHT(Feuille2!K122,8),4)))</f>
        <v>0</v>
      </c>
      <c r="L122" s="9">
        <f t="shared" si="0"/>
        <v>0</v>
      </c>
      <c r="M122" s="10">
        <f>Feuille2!L122</f>
        <v>0</v>
      </c>
    </row>
    <row r="123" spans="1:13" ht="14.25">
      <c r="A123" s="10">
        <f>Feuille2!A123</f>
        <v>63125</v>
      </c>
      <c r="B123" s="10">
        <f>Feuille2!B123</f>
        <v>0</v>
      </c>
      <c r="C123" s="10">
        <f>Feuille2!C123</f>
        <v>0</v>
      </c>
      <c r="D123" s="10">
        <f>Feuille2!D123</f>
        <v>0</v>
      </c>
      <c r="E123" s="10">
        <f>IF(LEN(Feuille2!E123)&lt;5,"",Feuille2!E123)</f>
        <v>0</v>
      </c>
      <c r="F123" s="10">
        <f>Feuille2!F123</f>
        <v>0</v>
      </c>
      <c r="G123" s="10">
        <f>Feuille2!G123</f>
        <v>0</v>
      </c>
      <c r="H123" s="11">
        <f>IF(LEN(Feuille2!H123)&lt;5,"",CONCATENATE(RIGHT(Feuille2!H123,2),"/",LEFT(RIGHT(Feuille2!H123,4),2),"/",LEFT(Feuille2!H123,4)))</f>
        <v>0</v>
      </c>
      <c r="I123" s="12">
        <f>IF(Feuille2!I123=19000101,"",CONCATENATE(RIGHT(Feuille2!I123,2),"/",LEFT(RIGHT(Feuille2!I123,4),2),"/",LEFT(Feuille2!I123,4)))</f>
        <v>0</v>
      </c>
      <c r="J123" s="10">
        <f>IF(LEN(Feuille2!J123)&lt;5,"",Feuille2!J123)</f>
        <v>0</v>
      </c>
      <c r="K123" s="10">
        <f>IF(LEN(Feuille2!K123)&lt;5,"",CONCATENATE(LEFT(Feuille2!K123,LEN(Feuille2!K123)-8),RIGHT(Feuille2!K123,2),"/",LEFT(RIGHT(Feuille2!K123,4),2),"/",LEFT(RIGHT(Feuille2!K123,8),4)))</f>
        <v>0</v>
      </c>
      <c r="L123" s="13">
        <f t="shared" si="0"/>
        <v>0</v>
      </c>
      <c r="M123" s="10">
        <f>Feuille2!L123</f>
        <v>0</v>
      </c>
    </row>
    <row r="124" spans="1:13" ht="14.25">
      <c r="A124" s="6">
        <f>Feuille2!A124</f>
        <v>63126</v>
      </c>
      <c r="B124" s="6">
        <f>Feuille2!B124</f>
        <v>0</v>
      </c>
      <c r="C124" s="6">
        <f>Feuille2!C124</f>
        <v>0</v>
      </c>
      <c r="D124" s="6">
        <f>Feuille2!D124</f>
        <v>0</v>
      </c>
      <c r="E124" s="6">
        <f>IF(LEN(Feuille2!E124)&lt;5,"",Feuille2!E124)</f>
        <v>0</v>
      </c>
      <c r="F124" s="6">
        <f>Feuille2!F124</f>
        <v>0</v>
      </c>
      <c r="G124" s="6">
        <f>Feuille2!G124</f>
        <v>0</v>
      </c>
      <c r="H124" s="7">
        <f>IF(LEN(Feuille2!H124)&lt;5,"",CONCATENATE(RIGHT(Feuille2!H124,2),"/",LEFT(RIGHT(Feuille2!H124,4),2),"/",LEFT(Feuille2!H124,4)))</f>
        <v>0</v>
      </c>
      <c r="I124" s="8">
        <f>IF(Feuille2!I124=19000101,"",CONCATENATE(RIGHT(Feuille2!I124,2),"/",LEFT(RIGHT(Feuille2!I124,4),2),"/",LEFT(Feuille2!I124,4)))</f>
        <v>0</v>
      </c>
      <c r="J124" s="6">
        <f>IF(LEN(Feuille2!J124)&lt;5,"",Feuille2!J124)</f>
        <v>0</v>
      </c>
      <c r="K124" s="6">
        <f>IF(LEN(Feuille2!K124)&lt;5,"",CONCATENATE(LEFT(Feuille2!K124,LEN(Feuille2!K124)-8),RIGHT(Feuille2!K124,2),"/",LEFT(RIGHT(Feuille2!K124,4),2),"/",LEFT(RIGHT(Feuille2!K124,8),4)))</f>
        <v>0</v>
      </c>
      <c r="L124" s="9">
        <f t="shared" si="0"/>
        <v>0</v>
      </c>
      <c r="M124" s="10">
        <f>Feuille2!L124</f>
        <v>0</v>
      </c>
    </row>
    <row r="125" spans="1:13" ht="14.25">
      <c r="A125" s="10">
        <f>Feuille2!A125</f>
        <v>63128</v>
      </c>
      <c r="B125" s="10">
        <f>Feuille2!B125</f>
        <v>0</v>
      </c>
      <c r="C125" s="10">
        <f>Feuille2!C125</f>
        <v>0</v>
      </c>
      <c r="D125" s="10">
        <f>Feuille2!D125</f>
        <v>0</v>
      </c>
      <c r="E125" s="10">
        <f>IF(LEN(Feuille2!E125)&lt;5,"",Feuille2!E125)</f>
        <v>0</v>
      </c>
      <c r="F125" s="10">
        <f>Feuille2!F125</f>
        <v>0</v>
      </c>
      <c r="G125" s="10">
        <f>Feuille2!G125</f>
        <v>0</v>
      </c>
      <c r="H125" s="11">
        <f>IF(LEN(Feuille2!H125)&lt;5,"",CONCATENATE(RIGHT(Feuille2!H125,2),"/",LEFT(RIGHT(Feuille2!H125,4),2),"/",LEFT(Feuille2!H125,4)))</f>
        <v>0</v>
      </c>
      <c r="I125" s="12">
        <f>IF(Feuille2!I125=19000101,"",CONCATENATE(RIGHT(Feuille2!I125,2),"/",LEFT(RIGHT(Feuille2!I125,4),2),"/",LEFT(Feuille2!I125,4)))</f>
        <v>0</v>
      </c>
      <c r="J125" s="10">
        <f>IF(LEN(Feuille2!J125)&lt;5,"",Feuille2!J125)</f>
        <v>0</v>
      </c>
      <c r="K125" s="10">
        <f>IF(LEN(Feuille2!K125)&lt;5,"",CONCATENATE(LEFT(Feuille2!K125,LEN(Feuille2!K125)-8),RIGHT(Feuille2!K125,2),"/",LEFT(RIGHT(Feuille2!K125,4),2),"/",LEFT(RIGHT(Feuille2!K125,8),4)))</f>
        <v>0</v>
      </c>
      <c r="L125" s="13">
        <f t="shared" si="0"/>
        <v>0</v>
      </c>
      <c r="M125" s="10">
        <f>Feuille2!L125</f>
        <v>0</v>
      </c>
    </row>
    <row r="126" spans="1:13" ht="14.25">
      <c r="A126" s="6">
        <f>Feuille2!A126</f>
        <v>63129</v>
      </c>
      <c r="B126" s="6">
        <f>Feuille2!B126</f>
        <v>0</v>
      </c>
      <c r="C126" s="6">
        <f>Feuille2!C126</f>
        <v>0</v>
      </c>
      <c r="D126" s="6">
        <f>Feuille2!D126</f>
        <v>0</v>
      </c>
      <c r="E126" s="6">
        <f>IF(LEN(Feuille2!E126)&lt;5,"",Feuille2!E126)</f>
        <v>0</v>
      </c>
      <c r="F126" s="6">
        <f>Feuille2!F126</f>
        <v>0</v>
      </c>
      <c r="G126" s="6">
        <f>Feuille2!G126</f>
        <v>0</v>
      </c>
      <c r="H126" s="7">
        <f>IF(LEN(Feuille2!H126)&lt;5,"",CONCATENATE(RIGHT(Feuille2!H126,2),"/",LEFT(RIGHT(Feuille2!H126,4),2),"/",LEFT(Feuille2!H126,4)))</f>
        <v>0</v>
      </c>
      <c r="I126" s="8">
        <f>IF(Feuille2!I126=19000101,"",CONCATENATE(RIGHT(Feuille2!I126,2),"/",LEFT(RIGHT(Feuille2!I126,4),2),"/",LEFT(Feuille2!I126,4)))</f>
        <v>0</v>
      </c>
      <c r="J126" s="6">
        <f>IF(LEN(Feuille2!J126)&lt;5,"",Feuille2!J126)</f>
        <v>0</v>
      </c>
      <c r="K126" s="6">
        <f>IF(LEN(Feuille2!K126)&lt;5,"",CONCATENATE(LEFT(Feuille2!K126,LEN(Feuille2!K126)-8),RIGHT(Feuille2!K126,2),"/",LEFT(RIGHT(Feuille2!K126,4),2),"/",LEFT(RIGHT(Feuille2!K126,8),4)))</f>
        <v>0</v>
      </c>
      <c r="L126" s="9">
        <f t="shared" si="0"/>
        <v>0</v>
      </c>
      <c r="M126" s="10">
        <f>Feuille2!L126</f>
        <v>0</v>
      </c>
    </row>
    <row r="127" spans="1:13" ht="14.25">
      <c r="A127" s="10">
        <f>Feuille2!A127</f>
        <v>63130</v>
      </c>
      <c r="B127" s="10">
        <f>Feuille2!B127</f>
        <v>0</v>
      </c>
      <c r="C127" s="10">
        <f>Feuille2!C127</f>
        <v>0</v>
      </c>
      <c r="D127" s="10">
        <f>Feuille2!D127</f>
        <v>0</v>
      </c>
      <c r="E127" s="10">
        <f>IF(LEN(Feuille2!E127)&lt;5,"",Feuille2!E127)</f>
        <v>0</v>
      </c>
      <c r="F127" s="10">
        <f>Feuille2!F127</f>
        <v>0</v>
      </c>
      <c r="G127" s="10">
        <f>Feuille2!G127</f>
        <v>0</v>
      </c>
      <c r="H127" s="11">
        <f>IF(LEN(Feuille2!H127)&lt;5,"",CONCATENATE(RIGHT(Feuille2!H127,2),"/",LEFT(RIGHT(Feuille2!H127,4),2),"/",LEFT(Feuille2!H127,4)))</f>
        <v>0</v>
      </c>
      <c r="I127" s="12">
        <f>IF(Feuille2!I127=19000101,"",CONCATENATE(RIGHT(Feuille2!I127,2),"/",LEFT(RIGHT(Feuille2!I127,4),2),"/",LEFT(Feuille2!I127,4)))</f>
        <v>0</v>
      </c>
      <c r="J127" s="10">
        <f>IF(LEN(Feuille2!J127)&lt;5,"",Feuille2!J127)</f>
        <v>0</v>
      </c>
      <c r="K127" s="10">
        <f>IF(LEN(Feuille2!K127)&lt;5,"",CONCATENATE(LEFT(Feuille2!K127,LEN(Feuille2!K127)-8),RIGHT(Feuille2!K127,2),"/",LEFT(RIGHT(Feuille2!K127,4),2),"/",LEFT(RIGHT(Feuille2!K127,8),4)))</f>
        <v>0</v>
      </c>
      <c r="L127" s="13">
        <f t="shared" si="0"/>
        <v>0</v>
      </c>
      <c r="M127" s="10">
        <f>Feuille2!L127</f>
        <v>0</v>
      </c>
    </row>
    <row r="128" spans="1:13" ht="14.25">
      <c r="A128" s="6">
        <f>Feuille2!A128</f>
        <v>63131</v>
      </c>
      <c r="B128" s="6">
        <f>Feuille2!B128</f>
        <v>0</v>
      </c>
      <c r="C128" s="6">
        <f>Feuille2!C128</f>
        <v>0</v>
      </c>
      <c r="D128" s="6">
        <f>Feuille2!D128</f>
        <v>0</v>
      </c>
      <c r="E128" s="6">
        <f>IF(LEN(Feuille2!E128)&lt;5,"",Feuille2!E128)</f>
        <v>0</v>
      </c>
      <c r="F128" s="6">
        <f>Feuille2!F128</f>
        <v>0</v>
      </c>
      <c r="G128" s="6">
        <f>Feuille2!G128</f>
        <v>0</v>
      </c>
      <c r="H128" s="7">
        <f>IF(LEN(Feuille2!H128)&lt;5,"",CONCATENATE(RIGHT(Feuille2!H128,2),"/",LEFT(RIGHT(Feuille2!H128,4),2),"/",LEFT(Feuille2!H128,4)))</f>
        <v>0</v>
      </c>
      <c r="I128" s="8">
        <f>IF(Feuille2!I128=19000101,"",CONCATENATE(RIGHT(Feuille2!I128,2),"/",LEFT(RIGHT(Feuille2!I128,4),2),"/",LEFT(Feuille2!I128,4)))</f>
        <v>0</v>
      </c>
      <c r="J128" s="6">
        <f>IF(LEN(Feuille2!J128)&lt;5,"",Feuille2!J128)</f>
        <v>0</v>
      </c>
      <c r="K128" s="6">
        <f>IF(LEN(Feuille2!K128)&lt;5,"",CONCATENATE(LEFT(Feuille2!K128,LEN(Feuille2!K128)-8),RIGHT(Feuille2!K128,2),"/",LEFT(RIGHT(Feuille2!K128,4),2),"/",LEFT(RIGHT(Feuille2!K128,8),4)))</f>
        <v>0</v>
      </c>
      <c r="L128" s="9">
        <f t="shared" si="0"/>
        <v>0</v>
      </c>
      <c r="M128" s="10">
        <f>Feuille2!L128</f>
        <v>0</v>
      </c>
    </row>
    <row r="129" spans="1:13" ht="14.25">
      <c r="A129" s="10">
        <f>Feuille2!A129</f>
        <v>63132</v>
      </c>
      <c r="B129" s="10">
        <f>Feuille2!B129</f>
        <v>0</v>
      </c>
      <c r="C129" s="10">
        <f>Feuille2!C129</f>
        <v>0</v>
      </c>
      <c r="D129" s="10">
        <f>Feuille2!D129</f>
        <v>0</v>
      </c>
      <c r="E129" s="10">
        <f>IF(LEN(Feuille2!E129)&lt;5,"",Feuille2!E129)</f>
        <v>0</v>
      </c>
      <c r="F129" s="10">
        <f>Feuille2!F129</f>
        <v>0</v>
      </c>
      <c r="G129" s="10">
        <f>Feuille2!G129</f>
        <v>0</v>
      </c>
      <c r="H129" s="11">
        <f>IF(LEN(Feuille2!H129)&lt;5,"",CONCATENATE(RIGHT(Feuille2!H129,2),"/",LEFT(RIGHT(Feuille2!H129,4),2),"/",LEFT(Feuille2!H129,4)))</f>
        <v>0</v>
      </c>
      <c r="I129" s="12">
        <f>IF(Feuille2!I129=19000101,"",CONCATENATE(RIGHT(Feuille2!I129,2),"/",LEFT(RIGHT(Feuille2!I129,4),2),"/",LEFT(Feuille2!I129,4)))</f>
        <v>0</v>
      </c>
      <c r="J129" s="10">
        <f>IF(LEN(Feuille2!J129)&lt;5,"",Feuille2!J129)</f>
        <v>0</v>
      </c>
      <c r="K129" s="10">
        <f>IF(LEN(Feuille2!K129)&lt;5,"",CONCATENATE(LEFT(Feuille2!K129,LEN(Feuille2!K129)-8),RIGHT(Feuille2!K129,2),"/",LEFT(RIGHT(Feuille2!K129,4),2),"/",LEFT(RIGHT(Feuille2!K129,8),4)))</f>
        <v>0</v>
      </c>
      <c r="L129" s="13">
        <f t="shared" si="0"/>
        <v>0</v>
      </c>
      <c r="M129" s="10">
        <f>Feuille2!L129</f>
        <v>0</v>
      </c>
    </row>
    <row r="130" spans="1:13" ht="14.25">
      <c r="A130" s="6">
        <f>Feuille2!A130</f>
        <v>63134</v>
      </c>
      <c r="B130" s="6">
        <f>Feuille2!B130</f>
        <v>0</v>
      </c>
      <c r="C130" s="6">
        <f>Feuille2!C130</f>
        <v>0</v>
      </c>
      <c r="D130" s="6">
        <f>Feuille2!D130</f>
        <v>0</v>
      </c>
      <c r="E130" s="6">
        <f>IF(LEN(Feuille2!E130)&lt;5,"",Feuille2!E130)</f>
        <v>0</v>
      </c>
      <c r="F130" s="6">
        <f>Feuille2!F130</f>
        <v>0</v>
      </c>
      <c r="G130" s="6">
        <f>Feuille2!G130</f>
        <v>0</v>
      </c>
      <c r="H130" s="7">
        <f>IF(LEN(Feuille2!H130)&lt;5,"",CONCATENATE(RIGHT(Feuille2!H130,2),"/",LEFT(RIGHT(Feuille2!H130,4),2),"/",LEFT(Feuille2!H130,4)))</f>
        <v>0</v>
      </c>
      <c r="I130" s="8">
        <f>IF(Feuille2!I130=19000101,"",CONCATENATE(RIGHT(Feuille2!I130,2),"/",LEFT(RIGHT(Feuille2!I130,4),2),"/",LEFT(Feuille2!I130,4)))</f>
        <v>0</v>
      </c>
      <c r="J130" s="6">
        <f>IF(LEN(Feuille2!J130)&lt;5,"",Feuille2!J130)</f>
        <v>0</v>
      </c>
      <c r="K130" s="6">
        <f>IF(LEN(Feuille2!K130)&lt;5,"",CONCATENATE(LEFT(Feuille2!K130,LEN(Feuille2!K130)-8),RIGHT(Feuille2!K130,2),"/",LEFT(RIGHT(Feuille2!K130,4),2),"/",LEFT(RIGHT(Feuille2!K130,8),4)))</f>
        <v>0</v>
      </c>
      <c r="L130" s="9">
        <f t="shared" si="0"/>
        <v>0</v>
      </c>
      <c r="M130" s="10">
        <f>Feuille2!L130</f>
        <v>0</v>
      </c>
    </row>
    <row r="131" spans="1:13" ht="14.25">
      <c r="A131" s="10">
        <f>Feuille2!A131</f>
        <v>63135</v>
      </c>
      <c r="B131" s="10">
        <f>Feuille2!B131</f>
        <v>0</v>
      </c>
      <c r="C131" s="10">
        <f>Feuille2!C131</f>
        <v>0</v>
      </c>
      <c r="D131" s="10">
        <f>Feuille2!D131</f>
        <v>0</v>
      </c>
      <c r="E131" s="10">
        <f>IF(LEN(Feuille2!E131)&lt;5,"",Feuille2!E131)</f>
        <v>0</v>
      </c>
      <c r="F131" s="10">
        <f>Feuille2!F131</f>
        <v>0</v>
      </c>
      <c r="G131" s="10">
        <f>Feuille2!G131</f>
        <v>0</v>
      </c>
      <c r="H131" s="11">
        <f>IF(LEN(Feuille2!H131)&lt;5,"",CONCATENATE(RIGHT(Feuille2!H131,2),"/",LEFT(RIGHT(Feuille2!H131,4),2),"/",LEFT(Feuille2!H131,4)))</f>
        <v>0</v>
      </c>
      <c r="I131" s="12">
        <f>IF(Feuille2!I131=19000101,"",CONCATENATE(RIGHT(Feuille2!I131,2),"/",LEFT(RIGHT(Feuille2!I131,4),2),"/",LEFT(Feuille2!I131,4)))</f>
        <v>0</v>
      </c>
      <c r="J131" s="10">
        <f>IF(LEN(Feuille2!J131)&lt;5,"",Feuille2!J131)</f>
        <v>0</v>
      </c>
      <c r="K131" s="10">
        <f>IF(LEN(Feuille2!K131)&lt;5,"",CONCATENATE(LEFT(Feuille2!K131,LEN(Feuille2!K131)-8),RIGHT(Feuille2!K131,2),"/",LEFT(RIGHT(Feuille2!K131,4),2),"/",LEFT(RIGHT(Feuille2!K131,8),4)))</f>
        <v>0</v>
      </c>
      <c r="L131" s="13">
        <f t="shared" si="0"/>
        <v>0</v>
      </c>
      <c r="M131" s="10">
        <f>Feuille2!L131</f>
        <v>0</v>
      </c>
    </row>
    <row r="132" spans="1:13" ht="14.25">
      <c r="A132" s="6">
        <f>Feuille2!A132</f>
        <v>63136</v>
      </c>
      <c r="B132" s="6">
        <f>Feuille2!B132</f>
        <v>0</v>
      </c>
      <c r="C132" s="6">
        <f>Feuille2!C132</f>
        <v>0</v>
      </c>
      <c r="D132" s="6">
        <f>Feuille2!D132</f>
        <v>0</v>
      </c>
      <c r="E132" s="6">
        <f>IF(LEN(Feuille2!E132)&lt;5,"",Feuille2!E132)</f>
        <v>0</v>
      </c>
      <c r="F132" s="6">
        <f>Feuille2!F132</f>
        <v>0</v>
      </c>
      <c r="G132" s="6">
        <f>Feuille2!G132</f>
        <v>0</v>
      </c>
      <c r="H132" s="7">
        <f>IF(LEN(Feuille2!H132)&lt;5,"",CONCATENATE(RIGHT(Feuille2!H132,2),"/",LEFT(RIGHT(Feuille2!H132,4),2),"/",LEFT(Feuille2!H132,4)))</f>
        <v>0</v>
      </c>
      <c r="I132" s="8">
        <f>IF(Feuille2!I132=19000101,"",CONCATENATE(RIGHT(Feuille2!I132,2),"/",LEFT(RIGHT(Feuille2!I132,4),2),"/",LEFT(Feuille2!I132,4)))</f>
        <v>0</v>
      </c>
      <c r="J132" s="6">
        <f>IF(LEN(Feuille2!J132)&lt;5,"",Feuille2!J132)</f>
        <v>0</v>
      </c>
      <c r="K132" s="6">
        <f>IF(LEN(Feuille2!K132)&lt;5,"",CONCATENATE(LEFT(Feuille2!K132,LEN(Feuille2!K132)-8),RIGHT(Feuille2!K132,2),"/",LEFT(RIGHT(Feuille2!K132,4),2),"/",LEFT(RIGHT(Feuille2!K132,8),4)))</f>
        <v>0</v>
      </c>
      <c r="L132" s="9">
        <f t="shared" si="0"/>
        <v>0</v>
      </c>
      <c r="M132" s="10">
        <f>Feuille2!L132</f>
        <v>0</v>
      </c>
    </row>
    <row r="133" spans="1:13" ht="14.25">
      <c r="A133" s="10">
        <f>Feuille2!A133</f>
        <v>63137</v>
      </c>
      <c r="B133" s="10">
        <f>Feuille2!B133</f>
        <v>0</v>
      </c>
      <c r="C133" s="10">
        <f>Feuille2!C133</f>
        <v>0</v>
      </c>
      <c r="D133" s="10">
        <f>Feuille2!D133</f>
        <v>0</v>
      </c>
      <c r="E133" s="10">
        <f>IF(LEN(Feuille2!E133)&lt;5,"",Feuille2!E133)</f>
        <v>0</v>
      </c>
      <c r="F133" s="10">
        <f>Feuille2!F133</f>
        <v>0</v>
      </c>
      <c r="G133" s="10">
        <f>Feuille2!G133</f>
        <v>0</v>
      </c>
      <c r="H133" s="11">
        <f>IF(LEN(Feuille2!H133)&lt;5,"",CONCATENATE(RIGHT(Feuille2!H133,2),"/",LEFT(RIGHT(Feuille2!H133,4),2),"/",LEFT(Feuille2!H133,4)))</f>
        <v>0</v>
      </c>
      <c r="I133" s="12">
        <f>IF(Feuille2!I133=19000101,"",CONCATENATE(RIGHT(Feuille2!I133,2),"/",LEFT(RIGHT(Feuille2!I133,4),2),"/",LEFT(Feuille2!I133,4)))</f>
        <v>0</v>
      </c>
      <c r="J133" s="10">
        <f>IF(LEN(Feuille2!J133)&lt;5,"",Feuille2!J133)</f>
        <v>0</v>
      </c>
      <c r="K133" s="10">
        <f>IF(LEN(Feuille2!K133)&lt;5,"",CONCATENATE(LEFT(Feuille2!K133,LEN(Feuille2!K133)-8),RIGHT(Feuille2!K133,2),"/",LEFT(RIGHT(Feuille2!K133,4),2),"/",LEFT(RIGHT(Feuille2!K133,8),4)))</f>
        <v>0</v>
      </c>
      <c r="L133" s="13">
        <f t="shared" si="0"/>
        <v>0</v>
      </c>
      <c r="M133" s="10">
        <f>Feuille2!L133</f>
        <v>0</v>
      </c>
    </row>
    <row r="134" spans="1:13" ht="14.25">
      <c r="A134" s="6">
        <f>Feuille2!A134</f>
        <v>63138</v>
      </c>
      <c r="B134" s="6">
        <f>Feuille2!B134</f>
        <v>0</v>
      </c>
      <c r="C134" s="6">
        <f>Feuille2!C134</f>
        <v>0</v>
      </c>
      <c r="D134" s="6">
        <f>Feuille2!D134</f>
        <v>0</v>
      </c>
      <c r="E134" s="6">
        <f>IF(LEN(Feuille2!E134)&lt;5,"",Feuille2!E134)</f>
        <v>0</v>
      </c>
      <c r="F134" s="6">
        <f>Feuille2!F134</f>
        <v>0</v>
      </c>
      <c r="G134" s="6">
        <f>Feuille2!G134</f>
        <v>0</v>
      </c>
      <c r="H134" s="7">
        <f>IF(LEN(Feuille2!H134)&lt;5,"",CONCATENATE(RIGHT(Feuille2!H134,2),"/",LEFT(RIGHT(Feuille2!H134,4),2),"/",LEFT(Feuille2!H134,4)))</f>
        <v>0</v>
      </c>
      <c r="I134" s="8">
        <f>IF(Feuille2!I134=19000101,"",CONCATENATE(RIGHT(Feuille2!I134,2),"/",LEFT(RIGHT(Feuille2!I134,4),2),"/",LEFT(Feuille2!I134,4)))</f>
        <v>0</v>
      </c>
      <c r="J134" s="6">
        <f>IF(LEN(Feuille2!J134)&lt;5,"",Feuille2!J134)</f>
        <v>0</v>
      </c>
      <c r="K134" s="6">
        <f>IF(LEN(Feuille2!K134)&lt;5,"",CONCATENATE(LEFT(Feuille2!K134,LEN(Feuille2!K134)-8),RIGHT(Feuille2!K134,2),"/",LEFT(RIGHT(Feuille2!K134,4),2),"/",LEFT(RIGHT(Feuille2!K134,8),4)))</f>
        <v>0</v>
      </c>
      <c r="L134" s="9">
        <f t="shared" si="0"/>
        <v>0</v>
      </c>
      <c r="M134" s="10">
        <f>Feuille2!L134</f>
        <v>0</v>
      </c>
    </row>
    <row r="135" spans="1:13" ht="14.25">
      <c r="A135" s="10">
        <f>Feuille2!A135</f>
        <v>63139</v>
      </c>
      <c r="B135" s="10">
        <f>Feuille2!B135</f>
        <v>0</v>
      </c>
      <c r="C135" s="10">
        <f>Feuille2!C135</f>
        <v>0</v>
      </c>
      <c r="D135" s="10">
        <f>Feuille2!D135</f>
        <v>0</v>
      </c>
      <c r="E135" s="10">
        <f>IF(LEN(Feuille2!E135)&lt;5,"",Feuille2!E135)</f>
        <v>0</v>
      </c>
      <c r="F135" s="10">
        <f>Feuille2!F135</f>
        <v>0</v>
      </c>
      <c r="G135" s="10">
        <f>Feuille2!G135</f>
        <v>0</v>
      </c>
      <c r="H135" s="11">
        <f>IF(LEN(Feuille2!H135)&lt;5,"",CONCATENATE(RIGHT(Feuille2!H135,2),"/",LEFT(RIGHT(Feuille2!H135,4),2),"/",LEFT(Feuille2!H135,4)))</f>
        <v>0</v>
      </c>
      <c r="I135" s="12">
        <f>IF(Feuille2!I135=19000101,"",CONCATENATE(RIGHT(Feuille2!I135,2),"/",LEFT(RIGHT(Feuille2!I135,4),2),"/",LEFT(Feuille2!I135,4)))</f>
        <v>0</v>
      </c>
      <c r="J135" s="10">
        <f>IF(LEN(Feuille2!J135)&lt;5,"",Feuille2!J135)</f>
        <v>0</v>
      </c>
      <c r="K135" s="10">
        <f>IF(LEN(Feuille2!K135)&lt;5,"",CONCATENATE(LEFT(Feuille2!K135,LEN(Feuille2!K135)-8),RIGHT(Feuille2!K135,2),"/",LEFT(RIGHT(Feuille2!K135,4),2),"/",LEFT(RIGHT(Feuille2!K135,8),4)))</f>
        <v>0</v>
      </c>
      <c r="L135" s="13">
        <f t="shared" si="0"/>
        <v>0</v>
      </c>
      <c r="M135" s="10">
        <f>Feuille2!L135</f>
        <v>0</v>
      </c>
    </row>
    <row r="136" spans="1:13" ht="14.25">
      <c r="A136" s="6">
        <f>Feuille2!A136</f>
        <v>63140</v>
      </c>
      <c r="B136" s="6">
        <f>Feuille2!B136</f>
        <v>0</v>
      </c>
      <c r="C136" s="6">
        <f>Feuille2!C136</f>
        <v>0</v>
      </c>
      <c r="D136" s="6">
        <f>Feuille2!D136</f>
        <v>0</v>
      </c>
      <c r="E136" s="6">
        <f>IF(LEN(Feuille2!E136)&lt;5,"",Feuille2!E136)</f>
        <v>0</v>
      </c>
      <c r="F136" s="6">
        <f>Feuille2!F136</f>
        <v>0</v>
      </c>
      <c r="G136" s="6">
        <f>Feuille2!G136</f>
        <v>0</v>
      </c>
      <c r="H136" s="7">
        <f>IF(LEN(Feuille2!H136)&lt;5,"",CONCATENATE(RIGHT(Feuille2!H136,2),"/",LEFT(RIGHT(Feuille2!H136,4),2),"/",LEFT(Feuille2!H136,4)))</f>
        <v>0</v>
      </c>
      <c r="I136" s="8">
        <f>IF(Feuille2!I136=19000101,"",CONCATENATE(RIGHT(Feuille2!I136,2),"/",LEFT(RIGHT(Feuille2!I136,4),2),"/",LEFT(Feuille2!I136,4)))</f>
        <v>0</v>
      </c>
      <c r="J136" s="6">
        <f>IF(LEN(Feuille2!J136)&lt;5,"",Feuille2!J136)</f>
        <v>0</v>
      </c>
      <c r="K136" s="6">
        <f>IF(LEN(Feuille2!K136)&lt;5,"",CONCATENATE(LEFT(Feuille2!K136,LEN(Feuille2!K136)-8),RIGHT(Feuille2!K136,2),"/",LEFT(RIGHT(Feuille2!K136,4),2),"/",LEFT(RIGHT(Feuille2!K136,8),4)))</f>
        <v>0</v>
      </c>
      <c r="L136" s="9">
        <f t="shared" si="0"/>
        <v>0</v>
      </c>
      <c r="M136" s="10">
        <f>Feuille2!L136</f>
        <v>0</v>
      </c>
    </row>
    <row r="137" spans="1:13" ht="14.25">
      <c r="A137" s="10">
        <f>Feuille2!A137</f>
        <v>63141</v>
      </c>
      <c r="B137" s="10">
        <f>Feuille2!B137</f>
        <v>0</v>
      </c>
      <c r="C137" s="10">
        <f>Feuille2!C137</f>
        <v>0</v>
      </c>
      <c r="D137" s="10">
        <f>Feuille2!D137</f>
        <v>0</v>
      </c>
      <c r="E137" s="10">
        <f>IF(LEN(Feuille2!E137)&lt;5,"",Feuille2!E137)</f>
        <v>0</v>
      </c>
      <c r="F137" s="10">
        <f>Feuille2!F137</f>
        <v>0</v>
      </c>
      <c r="G137" s="10">
        <f>Feuille2!G137</f>
        <v>0</v>
      </c>
      <c r="H137" s="11">
        <f>IF(LEN(Feuille2!H137)&lt;5,"",CONCATENATE(RIGHT(Feuille2!H137,2),"/",LEFT(RIGHT(Feuille2!H137,4),2),"/",LEFT(Feuille2!H137,4)))</f>
        <v>0</v>
      </c>
      <c r="I137" s="12">
        <f>IF(Feuille2!I137=19000101,"",CONCATENATE(RIGHT(Feuille2!I137,2),"/",LEFT(RIGHT(Feuille2!I137,4),2),"/",LEFT(Feuille2!I137,4)))</f>
        <v>0</v>
      </c>
      <c r="J137" s="10">
        <f>IF(LEN(Feuille2!J137)&lt;5,"",Feuille2!J137)</f>
        <v>0</v>
      </c>
      <c r="K137" s="10">
        <f>IF(LEN(Feuille2!K137)&lt;5,"",CONCATENATE(LEFT(Feuille2!K137,LEN(Feuille2!K137)-8),RIGHT(Feuille2!K137,2),"/",LEFT(RIGHT(Feuille2!K137,4),2),"/",LEFT(RIGHT(Feuille2!K137,8),4)))</f>
        <v>0</v>
      </c>
      <c r="L137" s="13">
        <f t="shared" si="0"/>
        <v>0</v>
      </c>
      <c r="M137" s="10">
        <f>Feuille2!L137</f>
        <v>0</v>
      </c>
    </row>
    <row r="138" spans="1:13" ht="14.25">
      <c r="A138" s="6">
        <f>Feuille2!A138</f>
        <v>63142</v>
      </c>
      <c r="B138" s="6">
        <f>Feuille2!B138</f>
        <v>0</v>
      </c>
      <c r="C138" s="6">
        <f>Feuille2!C138</f>
        <v>0</v>
      </c>
      <c r="D138" s="6">
        <f>Feuille2!D138</f>
        <v>0</v>
      </c>
      <c r="E138" s="6">
        <f>IF(LEN(Feuille2!E138)&lt;5,"",Feuille2!E138)</f>
        <v>0</v>
      </c>
      <c r="F138" s="6">
        <f>Feuille2!F138</f>
        <v>0</v>
      </c>
      <c r="G138" s="6">
        <f>Feuille2!G138</f>
        <v>0</v>
      </c>
      <c r="H138" s="7">
        <f>IF(LEN(Feuille2!H138)&lt;5,"",CONCATENATE(RIGHT(Feuille2!H138,2),"/",LEFT(RIGHT(Feuille2!H138,4),2),"/",LEFT(Feuille2!H138,4)))</f>
        <v>0</v>
      </c>
      <c r="I138" s="8">
        <f>IF(Feuille2!I138=19000101,"",CONCATENATE(RIGHT(Feuille2!I138,2),"/",LEFT(RIGHT(Feuille2!I138,4),2),"/",LEFT(Feuille2!I138,4)))</f>
        <v>0</v>
      </c>
      <c r="J138" s="6">
        <f>IF(LEN(Feuille2!J138)&lt;5,"",Feuille2!J138)</f>
        <v>0</v>
      </c>
      <c r="K138" s="6">
        <f>IF(LEN(Feuille2!K138)&lt;5,"",CONCATENATE(LEFT(Feuille2!K138,LEN(Feuille2!K138)-8),RIGHT(Feuille2!K138,2),"/",LEFT(RIGHT(Feuille2!K138,4),2),"/",LEFT(RIGHT(Feuille2!K138,8),4)))</f>
        <v>0</v>
      </c>
      <c r="L138" s="9">
        <f t="shared" si="0"/>
        <v>0</v>
      </c>
      <c r="M138" s="10">
        <f>Feuille2!L138</f>
        <v>0</v>
      </c>
    </row>
    <row r="139" spans="1:13" ht="14.25">
      <c r="A139" s="10">
        <f>Feuille2!A139</f>
        <v>63143</v>
      </c>
      <c r="B139" s="10">
        <f>Feuille2!B139</f>
        <v>0</v>
      </c>
      <c r="C139" s="10">
        <f>Feuille2!C139</f>
        <v>0</v>
      </c>
      <c r="D139" s="10">
        <f>Feuille2!D139</f>
        <v>0</v>
      </c>
      <c r="E139" s="10">
        <f>IF(LEN(Feuille2!E139)&lt;5,"",Feuille2!E139)</f>
        <v>0</v>
      </c>
      <c r="F139" s="10">
        <f>Feuille2!F139</f>
        <v>0</v>
      </c>
      <c r="G139" s="10">
        <f>Feuille2!G139</f>
        <v>0</v>
      </c>
      <c r="H139" s="11">
        <f>IF(LEN(Feuille2!H139)&lt;5,"",CONCATENATE(RIGHT(Feuille2!H139,2),"/",LEFT(RIGHT(Feuille2!H139,4),2),"/",LEFT(Feuille2!H139,4)))</f>
        <v>0</v>
      </c>
      <c r="I139" s="12">
        <f>IF(Feuille2!I139=19000101,"",CONCATENATE(RIGHT(Feuille2!I139,2),"/",LEFT(RIGHT(Feuille2!I139,4),2),"/",LEFT(Feuille2!I139,4)))</f>
        <v>0</v>
      </c>
      <c r="J139" s="10">
        <f>IF(LEN(Feuille2!J139)&lt;5,"",Feuille2!J139)</f>
        <v>0</v>
      </c>
      <c r="K139" s="10">
        <f>IF(LEN(Feuille2!K139)&lt;5,"",CONCATENATE(LEFT(Feuille2!K139,LEN(Feuille2!K139)-8),RIGHT(Feuille2!K139,2),"/",LEFT(RIGHT(Feuille2!K139,4),2),"/",LEFT(RIGHT(Feuille2!K139,8),4)))</f>
        <v>0</v>
      </c>
      <c r="L139" s="13">
        <f t="shared" si="0"/>
        <v>0</v>
      </c>
      <c r="M139" s="10">
        <f>Feuille2!L139</f>
        <v>0</v>
      </c>
    </row>
    <row r="140" spans="1:13" ht="14.25">
      <c r="A140" s="6">
        <f>Feuille2!A140</f>
        <v>63144</v>
      </c>
      <c r="B140" s="6">
        <f>Feuille2!B140</f>
        <v>0</v>
      </c>
      <c r="C140" s="6">
        <f>Feuille2!C140</f>
        <v>0</v>
      </c>
      <c r="D140" s="6">
        <f>Feuille2!D140</f>
        <v>0</v>
      </c>
      <c r="E140" s="6">
        <f>IF(LEN(Feuille2!E140)&lt;5,"",Feuille2!E140)</f>
        <v>0</v>
      </c>
      <c r="F140" s="6">
        <f>Feuille2!F140</f>
        <v>0</v>
      </c>
      <c r="G140" s="6">
        <f>Feuille2!G140</f>
        <v>0</v>
      </c>
      <c r="H140" s="7">
        <f>IF(LEN(Feuille2!H140)&lt;5,"",CONCATENATE(RIGHT(Feuille2!H140,2),"/",LEFT(RIGHT(Feuille2!H140,4),2),"/",LEFT(Feuille2!H140,4)))</f>
        <v>0</v>
      </c>
      <c r="I140" s="8">
        <f>IF(Feuille2!I140=19000101,"",CONCATENATE(RIGHT(Feuille2!I140,2),"/",LEFT(RIGHT(Feuille2!I140,4),2),"/",LEFT(Feuille2!I140,4)))</f>
        <v>0</v>
      </c>
      <c r="J140" s="6">
        <f>IF(LEN(Feuille2!J140)&lt;5,"",Feuille2!J140)</f>
        <v>0</v>
      </c>
      <c r="K140" s="6">
        <f>IF(LEN(Feuille2!K140)&lt;5,"",CONCATENATE(LEFT(Feuille2!K140,LEN(Feuille2!K140)-8),RIGHT(Feuille2!K140,2),"/",LEFT(RIGHT(Feuille2!K140,4),2),"/",LEFT(RIGHT(Feuille2!K140,8),4)))</f>
        <v>0</v>
      </c>
      <c r="L140" s="9">
        <f t="shared" si="0"/>
        <v>0</v>
      </c>
      <c r="M140" s="10">
        <f>Feuille2!L140</f>
        <v>0</v>
      </c>
    </row>
    <row r="141" spans="1:13" ht="14.25">
      <c r="A141" s="10">
        <f>Feuille2!A141</f>
        <v>63145</v>
      </c>
      <c r="B141" s="10">
        <f>Feuille2!B141</f>
        <v>0</v>
      </c>
      <c r="C141" s="10">
        <f>Feuille2!C141</f>
        <v>0</v>
      </c>
      <c r="D141" s="10">
        <f>Feuille2!D141</f>
        <v>0</v>
      </c>
      <c r="E141" s="10">
        <f>IF(LEN(Feuille2!E141)&lt;5,"",Feuille2!E141)</f>
        <v>0</v>
      </c>
      <c r="F141" s="10">
        <f>Feuille2!F141</f>
        <v>0</v>
      </c>
      <c r="G141" s="10">
        <f>Feuille2!G141</f>
        <v>0</v>
      </c>
      <c r="H141" s="11">
        <f>IF(LEN(Feuille2!H141)&lt;5,"",CONCATENATE(RIGHT(Feuille2!H141,2),"/",LEFT(RIGHT(Feuille2!H141,4),2),"/",LEFT(Feuille2!H141,4)))</f>
        <v>0</v>
      </c>
      <c r="I141" s="12">
        <f>IF(Feuille2!I141=19000101,"",CONCATENATE(RIGHT(Feuille2!I141,2),"/",LEFT(RIGHT(Feuille2!I141,4),2),"/",LEFT(Feuille2!I141,4)))</f>
        <v>0</v>
      </c>
      <c r="J141" s="10">
        <f>IF(LEN(Feuille2!J141)&lt;5,"",Feuille2!J141)</f>
        <v>0</v>
      </c>
      <c r="K141" s="10">
        <f>IF(LEN(Feuille2!K141)&lt;5,"",CONCATENATE(LEFT(Feuille2!K141,LEN(Feuille2!K141)-8),RIGHT(Feuille2!K141,2),"/",LEFT(RIGHT(Feuille2!K141,4),2),"/",LEFT(RIGHT(Feuille2!K141,8),4)))</f>
        <v>0</v>
      </c>
      <c r="L141" s="13">
        <f t="shared" si="0"/>
        <v>0</v>
      </c>
      <c r="M141" s="10">
        <f>Feuille2!L141</f>
        <v>0</v>
      </c>
    </row>
    <row r="142" spans="1:13" ht="14.25">
      <c r="A142" s="6">
        <f>Feuille2!A142</f>
        <v>63146</v>
      </c>
      <c r="B142" s="6">
        <f>Feuille2!B142</f>
        <v>0</v>
      </c>
      <c r="C142" s="6">
        <f>Feuille2!C142</f>
        <v>0</v>
      </c>
      <c r="D142" s="6">
        <f>Feuille2!D142</f>
        <v>0</v>
      </c>
      <c r="E142" s="6">
        <f>IF(LEN(Feuille2!E142)&lt;5,"",Feuille2!E142)</f>
        <v>0</v>
      </c>
      <c r="F142" s="6">
        <f>Feuille2!F142</f>
        <v>0</v>
      </c>
      <c r="G142" s="6">
        <f>Feuille2!G142</f>
        <v>0</v>
      </c>
      <c r="H142" s="7">
        <f>IF(LEN(Feuille2!H142)&lt;5,"",CONCATENATE(RIGHT(Feuille2!H142,2),"/",LEFT(RIGHT(Feuille2!H142,4),2),"/",LEFT(Feuille2!H142,4)))</f>
        <v>0</v>
      </c>
      <c r="I142" s="8">
        <f>IF(Feuille2!I142=19000101,"",CONCATENATE(RIGHT(Feuille2!I142,2),"/",LEFT(RIGHT(Feuille2!I142,4),2),"/",LEFT(Feuille2!I142,4)))</f>
        <v>0</v>
      </c>
      <c r="J142" s="6">
        <f>IF(LEN(Feuille2!J142)&lt;5,"",Feuille2!J142)</f>
        <v>0</v>
      </c>
      <c r="K142" s="6">
        <f>IF(LEN(Feuille2!K142)&lt;5,"",CONCATENATE(LEFT(Feuille2!K142,LEN(Feuille2!K142)-8),RIGHT(Feuille2!K142,2),"/",LEFT(RIGHT(Feuille2!K142,4),2),"/",LEFT(RIGHT(Feuille2!K142,8),4)))</f>
        <v>0</v>
      </c>
      <c r="L142" s="9">
        <f t="shared" si="0"/>
        <v>0</v>
      </c>
      <c r="M142" s="10">
        <f>Feuille2!L142</f>
        <v>0</v>
      </c>
    </row>
    <row r="143" spans="1:13" ht="14.25">
      <c r="A143" s="10">
        <f>Feuille2!A143</f>
        <v>63147</v>
      </c>
      <c r="B143" s="10">
        <f>Feuille2!B143</f>
        <v>0</v>
      </c>
      <c r="C143" s="10">
        <f>Feuille2!C143</f>
        <v>0</v>
      </c>
      <c r="D143" s="10">
        <f>Feuille2!D143</f>
        <v>0</v>
      </c>
      <c r="E143" s="10">
        <f>IF(LEN(Feuille2!E143)&lt;5,"",Feuille2!E143)</f>
        <v>0</v>
      </c>
      <c r="F143" s="10">
        <f>Feuille2!F143</f>
        <v>0</v>
      </c>
      <c r="G143" s="10">
        <f>Feuille2!G143</f>
        <v>0</v>
      </c>
      <c r="H143" s="11">
        <f>IF(LEN(Feuille2!H143)&lt;5,"",CONCATENATE(RIGHT(Feuille2!H143,2),"/",LEFT(RIGHT(Feuille2!H143,4),2),"/",LEFT(Feuille2!H143,4)))</f>
        <v>0</v>
      </c>
      <c r="I143" s="12">
        <f>IF(Feuille2!I143=19000101,"",CONCATENATE(RIGHT(Feuille2!I143,2),"/",LEFT(RIGHT(Feuille2!I143,4),2),"/",LEFT(Feuille2!I143,4)))</f>
        <v>0</v>
      </c>
      <c r="J143" s="10">
        <f>IF(LEN(Feuille2!J143)&lt;5,"",Feuille2!J143)</f>
        <v>0</v>
      </c>
      <c r="K143" s="10">
        <f>IF(LEN(Feuille2!K143)&lt;5,"",CONCATENATE(LEFT(Feuille2!K143,LEN(Feuille2!K143)-8),RIGHT(Feuille2!K143,2),"/",LEFT(RIGHT(Feuille2!K143,4),2),"/",LEFT(RIGHT(Feuille2!K143,8),4)))</f>
        <v>0</v>
      </c>
      <c r="L143" s="13">
        <f t="shared" si="0"/>
        <v>0</v>
      </c>
      <c r="M143" s="10">
        <f>Feuille2!L143</f>
        <v>0</v>
      </c>
    </row>
    <row r="144" spans="1:13" ht="14.25">
      <c r="A144" s="6">
        <f>Feuille2!A144</f>
        <v>63148</v>
      </c>
      <c r="B144" s="6">
        <f>Feuille2!B144</f>
        <v>0</v>
      </c>
      <c r="C144" s="6">
        <f>Feuille2!C144</f>
        <v>0</v>
      </c>
      <c r="D144" s="6">
        <f>Feuille2!D144</f>
        <v>0</v>
      </c>
      <c r="E144" s="6">
        <f>IF(LEN(Feuille2!E144)&lt;5,"",Feuille2!E144)</f>
        <v>0</v>
      </c>
      <c r="F144" s="6">
        <f>Feuille2!F144</f>
        <v>0</v>
      </c>
      <c r="G144" s="6">
        <f>Feuille2!G144</f>
        <v>0</v>
      </c>
      <c r="H144" s="7">
        <f>IF(LEN(Feuille2!H144)&lt;5,"",CONCATENATE(RIGHT(Feuille2!H144,2),"/",LEFT(RIGHT(Feuille2!H144,4),2),"/",LEFT(Feuille2!H144,4)))</f>
        <v>0</v>
      </c>
      <c r="I144" s="8">
        <f>IF(Feuille2!I144=19000101,"",CONCATENATE(RIGHT(Feuille2!I144,2),"/",LEFT(RIGHT(Feuille2!I144,4),2),"/",LEFT(Feuille2!I144,4)))</f>
        <v>0</v>
      </c>
      <c r="J144" s="6">
        <f>IF(LEN(Feuille2!J144)&lt;5,"",Feuille2!J144)</f>
        <v>0</v>
      </c>
      <c r="K144" s="6">
        <f>IF(LEN(Feuille2!K144)&lt;5,"",CONCATENATE(LEFT(Feuille2!K144,LEN(Feuille2!K144)-8),RIGHT(Feuille2!K144,2),"/",LEFT(RIGHT(Feuille2!K144,4),2),"/",LEFT(RIGHT(Feuille2!K144,8),4)))</f>
        <v>0</v>
      </c>
      <c r="L144" s="9">
        <f t="shared" si="0"/>
        <v>0</v>
      </c>
      <c r="M144" s="10">
        <f>Feuille2!L144</f>
        <v>0</v>
      </c>
    </row>
    <row r="145" spans="1:13" ht="14.25">
      <c r="A145" s="10">
        <f>Feuille2!A145</f>
        <v>63149</v>
      </c>
      <c r="B145" s="10">
        <f>Feuille2!B145</f>
        <v>0</v>
      </c>
      <c r="C145" s="10">
        <f>Feuille2!C145</f>
        <v>0</v>
      </c>
      <c r="D145" s="10">
        <f>Feuille2!D145</f>
        <v>0</v>
      </c>
      <c r="E145" s="10">
        <f>IF(LEN(Feuille2!E145)&lt;5,"",Feuille2!E145)</f>
        <v>0</v>
      </c>
      <c r="F145" s="10">
        <f>Feuille2!F145</f>
        <v>0</v>
      </c>
      <c r="G145" s="10">
        <f>Feuille2!G145</f>
        <v>0</v>
      </c>
      <c r="H145" s="11">
        <f>IF(LEN(Feuille2!H145)&lt;5,"",CONCATENATE(RIGHT(Feuille2!H145,2),"/",LEFT(RIGHT(Feuille2!H145,4),2),"/",LEFT(Feuille2!H145,4)))</f>
        <v>0</v>
      </c>
      <c r="I145" s="12">
        <f>IF(Feuille2!I145=19000101,"",CONCATENATE(RIGHT(Feuille2!I145,2),"/",LEFT(RIGHT(Feuille2!I145,4),2),"/",LEFT(Feuille2!I145,4)))</f>
        <v>0</v>
      </c>
      <c r="J145" s="10">
        <f>IF(LEN(Feuille2!J145)&lt;5,"",Feuille2!J145)</f>
        <v>0</v>
      </c>
      <c r="K145" s="10">
        <f>IF(LEN(Feuille2!K145)&lt;5,"",CONCATENATE(LEFT(Feuille2!K145,LEN(Feuille2!K145)-8),RIGHT(Feuille2!K145,2),"/",LEFT(RIGHT(Feuille2!K145,4),2),"/",LEFT(RIGHT(Feuille2!K145,8),4)))</f>
        <v>0</v>
      </c>
      <c r="L145" s="13">
        <f t="shared" si="0"/>
        <v>0</v>
      </c>
      <c r="M145" s="10">
        <f>Feuille2!L145</f>
        <v>0</v>
      </c>
    </row>
    <row r="146" spans="1:13" ht="14.25">
      <c r="A146" s="6">
        <f>Feuille2!A146</f>
        <v>63150</v>
      </c>
      <c r="B146" s="6">
        <f>Feuille2!B146</f>
        <v>0</v>
      </c>
      <c r="C146" s="6">
        <f>Feuille2!C146</f>
        <v>0</v>
      </c>
      <c r="D146" s="6">
        <f>Feuille2!D146</f>
        <v>0</v>
      </c>
      <c r="E146" s="6">
        <f>IF(LEN(Feuille2!E146)&lt;5,"",Feuille2!E146)</f>
        <v>0</v>
      </c>
      <c r="F146" s="6">
        <f>Feuille2!F146</f>
        <v>0</v>
      </c>
      <c r="G146" s="6">
        <f>Feuille2!G146</f>
        <v>0</v>
      </c>
      <c r="H146" s="7">
        <f>IF(LEN(Feuille2!H146)&lt;5,"",CONCATENATE(RIGHT(Feuille2!H146,2),"/",LEFT(RIGHT(Feuille2!H146,4),2),"/",LEFT(Feuille2!H146,4)))</f>
        <v>0</v>
      </c>
      <c r="I146" s="8">
        <f>IF(Feuille2!I146=19000101,"",CONCATENATE(RIGHT(Feuille2!I146,2),"/",LEFT(RIGHT(Feuille2!I146,4),2),"/",LEFT(Feuille2!I146,4)))</f>
        <v>0</v>
      </c>
      <c r="J146" s="6">
        <f>IF(LEN(Feuille2!J146)&lt;5,"",Feuille2!J146)</f>
        <v>0</v>
      </c>
      <c r="K146" s="6">
        <f>IF(LEN(Feuille2!K146)&lt;5,"",CONCATENATE(LEFT(Feuille2!K146,LEN(Feuille2!K146)-8),RIGHT(Feuille2!K146,2),"/",LEFT(RIGHT(Feuille2!K146,4),2),"/",LEFT(RIGHT(Feuille2!K146,8),4)))</f>
        <v>0</v>
      </c>
      <c r="L146" s="9">
        <f t="shared" si="0"/>
        <v>0</v>
      </c>
      <c r="M146" s="10">
        <f>Feuille2!L146</f>
        <v>0</v>
      </c>
    </row>
    <row r="147" spans="1:13" ht="14.25">
      <c r="A147" s="10">
        <f>Feuille2!A147</f>
        <v>63151</v>
      </c>
      <c r="B147" s="10">
        <f>Feuille2!B147</f>
        <v>0</v>
      </c>
      <c r="C147" s="10">
        <f>Feuille2!C147</f>
        <v>0</v>
      </c>
      <c r="D147" s="10">
        <f>Feuille2!D147</f>
        <v>0</v>
      </c>
      <c r="E147" s="10">
        <f>IF(LEN(Feuille2!E147)&lt;5,"",Feuille2!E147)</f>
        <v>0</v>
      </c>
      <c r="F147" s="10">
        <f>Feuille2!F147</f>
        <v>0</v>
      </c>
      <c r="G147" s="10">
        <f>Feuille2!G147</f>
        <v>0</v>
      </c>
      <c r="H147" s="11">
        <f>IF(LEN(Feuille2!H147)&lt;5,"",CONCATENATE(RIGHT(Feuille2!H147,2),"/",LEFT(RIGHT(Feuille2!H147,4),2),"/",LEFT(Feuille2!H147,4)))</f>
        <v>0</v>
      </c>
      <c r="I147" s="12">
        <f>IF(Feuille2!I147=19000101,"",CONCATENATE(RIGHT(Feuille2!I147,2),"/",LEFT(RIGHT(Feuille2!I147,4),2),"/",LEFT(Feuille2!I147,4)))</f>
        <v>0</v>
      </c>
      <c r="J147" s="10">
        <f>IF(LEN(Feuille2!J147)&lt;5,"",Feuille2!J147)</f>
        <v>0</v>
      </c>
      <c r="K147" s="10">
        <f>IF(LEN(Feuille2!K147)&lt;5,"",CONCATENATE(LEFT(Feuille2!K147,LEN(Feuille2!K147)-8),RIGHT(Feuille2!K147,2),"/",LEFT(RIGHT(Feuille2!K147,4),2),"/",LEFT(RIGHT(Feuille2!K147,8),4)))</f>
        <v>0</v>
      </c>
      <c r="L147" s="13">
        <f t="shared" si="0"/>
        <v>0</v>
      </c>
      <c r="M147" s="10">
        <f>Feuille2!L147</f>
        <v>0</v>
      </c>
    </row>
    <row r="148" spans="1:13" ht="14.25">
      <c r="A148" s="6">
        <f>Feuille2!A148</f>
        <v>63152</v>
      </c>
      <c r="B148" s="6">
        <f>Feuille2!B148</f>
        <v>0</v>
      </c>
      <c r="C148" s="6">
        <f>Feuille2!C148</f>
        <v>0</v>
      </c>
      <c r="D148" s="6">
        <f>Feuille2!D148</f>
        <v>0</v>
      </c>
      <c r="E148" s="6">
        <f>IF(LEN(Feuille2!E148)&lt;5,"",Feuille2!E148)</f>
        <v>0</v>
      </c>
      <c r="F148" s="6">
        <f>Feuille2!F148</f>
        <v>0</v>
      </c>
      <c r="G148" s="6">
        <f>Feuille2!G148</f>
        <v>0</v>
      </c>
      <c r="H148" s="7">
        <f>IF(LEN(Feuille2!H148)&lt;5,"",CONCATENATE(RIGHT(Feuille2!H148,2),"/",LEFT(RIGHT(Feuille2!H148,4),2),"/",LEFT(Feuille2!H148,4)))</f>
        <v>0</v>
      </c>
      <c r="I148" s="8">
        <f>IF(Feuille2!I148=19000101,"",CONCATENATE(RIGHT(Feuille2!I148,2),"/",LEFT(RIGHT(Feuille2!I148,4),2),"/",LEFT(Feuille2!I148,4)))</f>
        <v>0</v>
      </c>
      <c r="J148" s="6">
        <f>IF(LEN(Feuille2!J148)&lt;5,"",Feuille2!J148)</f>
        <v>0</v>
      </c>
      <c r="K148" s="6">
        <f>IF(LEN(Feuille2!K148)&lt;5,"",CONCATENATE(LEFT(Feuille2!K148,LEN(Feuille2!K148)-8),RIGHT(Feuille2!K148,2),"/",LEFT(RIGHT(Feuille2!K148,4),2),"/",LEFT(RIGHT(Feuille2!K148,8),4)))</f>
        <v>0</v>
      </c>
      <c r="L148" s="9">
        <f t="shared" si="0"/>
        <v>0</v>
      </c>
      <c r="M148" s="10">
        <f>Feuille2!L148</f>
        <v>0</v>
      </c>
    </row>
    <row r="149" spans="1:13" ht="14.25">
      <c r="A149" s="10">
        <f>Feuille2!A149</f>
        <v>63153</v>
      </c>
      <c r="B149" s="10">
        <f>Feuille2!B149</f>
        <v>0</v>
      </c>
      <c r="C149" s="10">
        <f>Feuille2!C149</f>
        <v>0</v>
      </c>
      <c r="D149" s="10">
        <f>Feuille2!D149</f>
        <v>0</v>
      </c>
      <c r="E149" s="10">
        <f>IF(LEN(Feuille2!E149)&lt;5,"",Feuille2!E149)</f>
        <v>0</v>
      </c>
      <c r="F149" s="10">
        <f>Feuille2!F149</f>
        <v>0</v>
      </c>
      <c r="G149" s="10">
        <f>Feuille2!G149</f>
        <v>0</v>
      </c>
      <c r="H149" s="11">
        <f>IF(LEN(Feuille2!H149)&lt;5,"",CONCATENATE(RIGHT(Feuille2!H149,2),"/",LEFT(RIGHT(Feuille2!H149,4),2),"/",LEFT(Feuille2!H149,4)))</f>
        <v>0</v>
      </c>
      <c r="I149" s="12">
        <f>IF(Feuille2!I149=19000101,"",CONCATENATE(RIGHT(Feuille2!I149,2),"/",LEFT(RIGHT(Feuille2!I149,4),2),"/",LEFT(Feuille2!I149,4)))</f>
        <v>0</v>
      </c>
      <c r="J149" s="10">
        <f>IF(LEN(Feuille2!J149)&lt;5,"",Feuille2!J149)</f>
        <v>0</v>
      </c>
      <c r="K149" s="10">
        <f>IF(LEN(Feuille2!K149)&lt;5,"",CONCATENATE(LEFT(Feuille2!K149,LEN(Feuille2!K149)-8),RIGHT(Feuille2!K149,2),"/",LEFT(RIGHT(Feuille2!K149,4),2),"/",LEFT(RIGHT(Feuille2!K149,8),4)))</f>
        <v>0</v>
      </c>
      <c r="L149" s="13">
        <f t="shared" si="0"/>
        <v>0</v>
      </c>
      <c r="M149" s="10">
        <f>Feuille2!L149</f>
        <v>0</v>
      </c>
    </row>
    <row r="150" spans="1:13" ht="14.25">
      <c r="A150" s="6">
        <f>Feuille2!A150</f>
        <v>63154</v>
      </c>
      <c r="B150" s="6">
        <f>Feuille2!B150</f>
        <v>0</v>
      </c>
      <c r="C150" s="6">
        <f>Feuille2!C150</f>
        <v>0</v>
      </c>
      <c r="D150" s="6">
        <f>Feuille2!D150</f>
        <v>0</v>
      </c>
      <c r="E150" s="6">
        <f>IF(LEN(Feuille2!E150)&lt;5,"",Feuille2!E150)</f>
        <v>0</v>
      </c>
      <c r="F150" s="6">
        <f>Feuille2!F150</f>
        <v>0</v>
      </c>
      <c r="G150" s="6">
        <f>Feuille2!G150</f>
        <v>0</v>
      </c>
      <c r="H150" s="7">
        <f>IF(LEN(Feuille2!H150)&lt;5,"",CONCATENATE(RIGHT(Feuille2!H150,2),"/",LEFT(RIGHT(Feuille2!H150,4),2),"/",LEFT(Feuille2!H150,4)))</f>
        <v>0</v>
      </c>
      <c r="I150" s="8">
        <f>IF(Feuille2!I150=19000101,"",CONCATENATE(RIGHT(Feuille2!I150,2),"/",LEFT(RIGHT(Feuille2!I150,4),2),"/",LEFT(Feuille2!I150,4)))</f>
        <v>0</v>
      </c>
      <c r="J150" s="6">
        <f>IF(LEN(Feuille2!J150)&lt;5,"",Feuille2!J150)</f>
        <v>0</v>
      </c>
      <c r="K150" s="6">
        <f>IF(LEN(Feuille2!K150)&lt;5,"",CONCATENATE(LEFT(Feuille2!K150,LEN(Feuille2!K150)-8),RIGHT(Feuille2!K150,2),"/",LEFT(RIGHT(Feuille2!K150,4),2),"/",LEFT(RIGHT(Feuille2!K150,8),4)))</f>
        <v>0</v>
      </c>
      <c r="L150" s="9">
        <f t="shared" si="0"/>
        <v>0</v>
      </c>
      <c r="M150" s="10">
        <f>Feuille2!L150</f>
        <v>0</v>
      </c>
    </row>
    <row r="151" spans="1:13" ht="14.25">
      <c r="A151" s="10">
        <f>Feuille2!A151</f>
        <v>63155</v>
      </c>
      <c r="B151" s="10">
        <f>Feuille2!B151</f>
        <v>0</v>
      </c>
      <c r="C151" s="10">
        <f>Feuille2!C151</f>
        <v>0</v>
      </c>
      <c r="D151" s="10">
        <f>Feuille2!D151</f>
        <v>0</v>
      </c>
      <c r="E151" s="10">
        <f>IF(LEN(Feuille2!E151)&lt;5,"",Feuille2!E151)</f>
        <v>0</v>
      </c>
      <c r="F151" s="10">
        <f>Feuille2!F151</f>
        <v>0</v>
      </c>
      <c r="G151" s="10">
        <f>Feuille2!G151</f>
        <v>0</v>
      </c>
      <c r="H151" s="11">
        <f>IF(LEN(Feuille2!H151)&lt;5,"",CONCATENATE(RIGHT(Feuille2!H151,2),"/",LEFT(RIGHT(Feuille2!H151,4),2),"/",LEFT(Feuille2!H151,4)))</f>
        <v>0</v>
      </c>
      <c r="I151" s="12">
        <f>IF(Feuille2!I151=19000101,"",CONCATENATE(RIGHT(Feuille2!I151,2),"/",LEFT(RIGHT(Feuille2!I151,4),2),"/",LEFT(Feuille2!I151,4)))</f>
        <v>0</v>
      </c>
      <c r="J151" s="10">
        <f>IF(LEN(Feuille2!J151)&lt;5,"",Feuille2!J151)</f>
        <v>0</v>
      </c>
      <c r="K151" s="10">
        <f>IF(LEN(Feuille2!K151)&lt;5,"",CONCATENATE(LEFT(Feuille2!K151,LEN(Feuille2!K151)-8),RIGHT(Feuille2!K151,2),"/",LEFT(RIGHT(Feuille2!K151,4),2),"/",LEFT(RIGHT(Feuille2!K151,8),4)))</f>
        <v>0</v>
      </c>
      <c r="L151" s="13">
        <f t="shared" si="0"/>
        <v>0</v>
      </c>
      <c r="M151" s="10">
        <f>Feuille2!L151</f>
        <v>0</v>
      </c>
    </row>
    <row r="152" spans="1:13" ht="14.25">
      <c r="A152" s="6">
        <f>Feuille2!A152</f>
        <v>63156</v>
      </c>
      <c r="B152" s="6">
        <f>Feuille2!B152</f>
        <v>0</v>
      </c>
      <c r="C152" s="6">
        <f>Feuille2!C152</f>
        <v>0</v>
      </c>
      <c r="D152" s="6">
        <f>Feuille2!D152</f>
        <v>0</v>
      </c>
      <c r="E152" s="6">
        <f>IF(LEN(Feuille2!E152)&lt;5,"",Feuille2!E152)</f>
        <v>0</v>
      </c>
      <c r="F152" s="6">
        <f>Feuille2!F152</f>
        <v>0</v>
      </c>
      <c r="G152" s="6">
        <f>Feuille2!G152</f>
        <v>0</v>
      </c>
      <c r="H152" s="7">
        <f>IF(LEN(Feuille2!H152)&lt;5,"",CONCATENATE(RIGHT(Feuille2!H152,2),"/",LEFT(RIGHT(Feuille2!H152,4),2),"/",LEFT(Feuille2!H152,4)))</f>
        <v>0</v>
      </c>
      <c r="I152" s="8">
        <f>IF(Feuille2!I152=19000101,"",CONCATENATE(RIGHT(Feuille2!I152,2),"/",LEFT(RIGHT(Feuille2!I152,4),2),"/",LEFT(Feuille2!I152,4)))</f>
        <v>0</v>
      </c>
      <c r="J152" s="6">
        <f>IF(LEN(Feuille2!J152)&lt;5,"",Feuille2!J152)</f>
        <v>0</v>
      </c>
      <c r="K152" s="6">
        <f>IF(LEN(Feuille2!K152)&lt;5,"",CONCATENATE(LEFT(Feuille2!K152,LEN(Feuille2!K152)-8),RIGHT(Feuille2!K152,2),"/",LEFT(RIGHT(Feuille2!K152,4),2),"/",LEFT(RIGHT(Feuille2!K152,8),4)))</f>
        <v>0</v>
      </c>
      <c r="L152" s="9">
        <f t="shared" si="0"/>
        <v>0</v>
      </c>
      <c r="M152" s="10">
        <f>Feuille2!L152</f>
        <v>0</v>
      </c>
    </row>
    <row r="153" spans="1:13" ht="14.25">
      <c r="A153" s="10">
        <f>Feuille2!A153</f>
        <v>63157</v>
      </c>
      <c r="B153" s="10">
        <f>Feuille2!B153</f>
        <v>0</v>
      </c>
      <c r="C153" s="10">
        <f>Feuille2!C153</f>
        <v>0</v>
      </c>
      <c r="D153" s="10">
        <f>Feuille2!D153</f>
        <v>0</v>
      </c>
      <c r="E153" s="10">
        <f>IF(LEN(Feuille2!E153)&lt;5,"",Feuille2!E153)</f>
        <v>0</v>
      </c>
      <c r="F153" s="10">
        <f>Feuille2!F153</f>
        <v>0</v>
      </c>
      <c r="G153" s="10">
        <f>Feuille2!G153</f>
        <v>0</v>
      </c>
      <c r="H153" s="11">
        <f>IF(LEN(Feuille2!H153)&lt;5,"",CONCATENATE(RIGHT(Feuille2!H153,2),"/",LEFT(RIGHT(Feuille2!H153,4),2),"/",LEFT(Feuille2!H153,4)))</f>
        <v>0</v>
      </c>
      <c r="I153" s="12">
        <f>IF(Feuille2!I153=19000101,"",CONCATENATE(RIGHT(Feuille2!I153,2),"/",LEFT(RIGHT(Feuille2!I153,4),2),"/",LEFT(Feuille2!I153,4)))</f>
        <v>0</v>
      </c>
      <c r="J153" s="10">
        <f>IF(LEN(Feuille2!J153)&lt;5,"",Feuille2!J153)</f>
        <v>0</v>
      </c>
      <c r="K153" s="10">
        <f>IF(LEN(Feuille2!K153)&lt;5,"",CONCATENATE(LEFT(Feuille2!K153,LEN(Feuille2!K153)-8),RIGHT(Feuille2!K153,2),"/",LEFT(RIGHT(Feuille2!K153,4),2),"/",LEFT(RIGHT(Feuille2!K153,8),4)))</f>
        <v>0</v>
      </c>
      <c r="L153" s="13">
        <f t="shared" si="0"/>
        <v>0</v>
      </c>
      <c r="M153" s="10">
        <f>Feuille2!L153</f>
        <v>0</v>
      </c>
    </row>
    <row r="154" spans="1:13" ht="14.25">
      <c r="A154" s="6">
        <f>Feuille2!A154</f>
        <v>63158</v>
      </c>
      <c r="B154" s="6">
        <f>Feuille2!B154</f>
        <v>0</v>
      </c>
      <c r="C154" s="6">
        <f>Feuille2!C154</f>
        <v>0</v>
      </c>
      <c r="D154" s="6">
        <f>Feuille2!D154</f>
        <v>0</v>
      </c>
      <c r="E154" s="6">
        <f>IF(LEN(Feuille2!E154)&lt;5,"",Feuille2!E154)</f>
        <v>0</v>
      </c>
      <c r="F154" s="6">
        <f>Feuille2!F154</f>
        <v>0</v>
      </c>
      <c r="G154" s="6">
        <f>Feuille2!G154</f>
        <v>0</v>
      </c>
      <c r="H154" s="7">
        <f>IF(LEN(Feuille2!H154)&lt;5,"",CONCATENATE(RIGHT(Feuille2!H154,2),"/",LEFT(RIGHT(Feuille2!H154,4),2),"/",LEFT(Feuille2!H154,4)))</f>
        <v>0</v>
      </c>
      <c r="I154" s="8">
        <f>IF(Feuille2!I154=19000101,"",CONCATENATE(RIGHT(Feuille2!I154,2),"/",LEFT(RIGHT(Feuille2!I154,4),2),"/",LEFT(Feuille2!I154,4)))</f>
        <v>0</v>
      </c>
      <c r="J154" s="6">
        <f>IF(LEN(Feuille2!J154)&lt;5,"",Feuille2!J154)</f>
        <v>0</v>
      </c>
      <c r="K154" s="6">
        <f>IF(LEN(Feuille2!K154)&lt;5,"",CONCATENATE(LEFT(Feuille2!K154,LEN(Feuille2!K154)-8),RIGHT(Feuille2!K154,2),"/",LEFT(RIGHT(Feuille2!K154,4),2),"/",LEFT(RIGHT(Feuille2!K154,8),4)))</f>
        <v>0</v>
      </c>
      <c r="L154" s="9">
        <f t="shared" si="0"/>
        <v>0</v>
      </c>
      <c r="M154" s="10">
        <f>Feuille2!L154</f>
        <v>0</v>
      </c>
    </row>
    <row r="155" spans="1:13" ht="14.25">
      <c r="A155" s="10">
        <f>Feuille2!A155</f>
        <v>63159</v>
      </c>
      <c r="B155" s="10">
        <f>Feuille2!B155</f>
        <v>0</v>
      </c>
      <c r="C155" s="10">
        <f>Feuille2!C155</f>
        <v>0</v>
      </c>
      <c r="D155" s="10">
        <f>Feuille2!D155</f>
        <v>0</v>
      </c>
      <c r="E155" s="10">
        <f>IF(LEN(Feuille2!E155)&lt;5,"",Feuille2!E155)</f>
        <v>0</v>
      </c>
      <c r="F155" s="10">
        <f>Feuille2!F155</f>
        <v>0</v>
      </c>
      <c r="G155" s="10">
        <f>Feuille2!G155</f>
        <v>0</v>
      </c>
      <c r="H155" s="11">
        <f>IF(LEN(Feuille2!H155)&lt;5,"",CONCATENATE(RIGHT(Feuille2!H155,2),"/",LEFT(RIGHT(Feuille2!H155,4),2),"/",LEFT(Feuille2!H155,4)))</f>
        <v>0</v>
      </c>
      <c r="I155" s="12">
        <f>IF(Feuille2!I155=19000101,"",CONCATENATE(RIGHT(Feuille2!I155,2),"/",LEFT(RIGHT(Feuille2!I155,4),2),"/",LEFT(Feuille2!I155,4)))</f>
        <v>0</v>
      </c>
      <c r="J155" s="10">
        <f>IF(LEN(Feuille2!J155)&lt;5,"",Feuille2!J155)</f>
        <v>0</v>
      </c>
      <c r="K155" s="10">
        <f>IF(LEN(Feuille2!K155)&lt;5,"",CONCATENATE(LEFT(Feuille2!K155,LEN(Feuille2!K155)-8),RIGHT(Feuille2!K155,2),"/",LEFT(RIGHT(Feuille2!K155,4),2),"/",LEFT(RIGHT(Feuille2!K155,8),4)))</f>
        <v>0</v>
      </c>
      <c r="L155" s="13">
        <f t="shared" si="0"/>
        <v>0</v>
      </c>
      <c r="M155" s="10">
        <f>Feuille2!L155</f>
        <v>0</v>
      </c>
    </row>
    <row r="156" spans="1:13" ht="14.25">
      <c r="A156" s="6">
        <f>Feuille2!A156</f>
        <v>63160</v>
      </c>
      <c r="B156" s="6">
        <f>Feuille2!B156</f>
        <v>0</v>
      </c>
      <c r="C156" s="6">
        <f>Feuille2!C156</f>
        <v>0</v>
      </c>
      <c r="D156" s="6">
        <f>Feuille2!D156</f>
        <v>0</v>
      </c>
      <c r="E156" s="6">
        <f>IF(LEN(Feuille2!E156)&lt;5,"",Feuille2!E156)</f>
        <v>0</v>
      </c>
      <c r="F156" s="6">
        <f>Feuille2!F156</f>
        <v>0</v>
      </c>
      <c r="G156" s="6">
        <f>Feuille2!G156</f>
        <v>0</v>
      </c>
      <c r="H156" s="7">
        <f>IF(LEN(Feuille2!H156)&lt;5,"",CONCATENATE(RIGHT(Feuille2!H156,2),"/",LEFT(RIGHT(Feuille2!H156,4),2),"/",LEFT(Feuille2!H156,4)))</f>
        <v>0</v>
      </c>
      <c r="I156" s="8">
        <f>IF(Feuille2!I156=19000101,"",CONCATENATE(RIGHT(Feuille2!I156,2),"/",LEFT(RIGHT(Feuille2!I156,4),2),"/",LEFT(Feuille2!I156,4)))</f>
        <v>0</v>
      </c>
      <c r="J156" s="6">
        <f>IF(LEN(Feuille2!J156)&lt;5,"",Feuille2!J156)</f>
        <v>0</v>
      </c>
      <c r="K156" s="6">
        <f>IF(LEN(Feuille2!K156)&lt;5,"",CONCATENATE(LEFT(Feuille2!K156,LEN(Feuille2!K156)-8),RIGHT(Feuille2!K156,2),"/",LEFT(RIGHT(Feuille2!K156,4),2),"/",LEFT(RIGHT(Feuille2!K156,8),4)))</f>
        <v>0</v>
      </c>
      <c r="L156" s="9">
        <f t="shared" si="0"/>
        <v>0</v>
      </c>
      <c r="M156" s="10">
        <f>Feuille2!L156</f>
        <v>0</v>
      </c>
    </row>
    <row r="157" spans="1:13" ht="14.25">
      <c r="A157" s="10">
        <f>Feuille2!A157</f>
        <v>63161</v>
      </c>
      <c r="B157" s="10">
        <f>Feuille2!B157</f>
        <v>0</v>
      </c>
      <c r="C157" s="10">
        <f>Feuille2!C157</f>
        <v>0</v>
      </c>
      <c r="D157" s="10">
        <f>Feuille2!D157</f>
        <v>0</v>
      </c>
      <c r="E157" s="10">
        <f>IF(LEN(Feuille2!E157)&lt;5,"",Feuille2!E157)</f>
        <v>0</v>
      </c>
      <c r="F157" s="10">
        <f>Feuille2!F157</f>
        <v>0</v>
      </c>
      <c r="G157" s="10">
        <f>Feuille2!G157</f>
        <v>0</v>
      </c>
      <c r="H157" s="11">
        <f>IF(LEN(Feuille2!H157)&lt;5,"",CONCATENATE(RIGHT(Feuille2!H157,2),"/",LEFT(RIGHT(Feuille2!H157,4),2),"/",LEFT(Feuille2!H157,4)))</f>
        <v>0</v>
      </c>
      <c r="I157" s="12">
        <f>IF(Feuille2!I157=19000101,"",CONCATENATE(RIGHT(Feuille2!I157,2),"/",LEFT(RIGHT(Feuille2!I157,4),2),"/",LEFT(Feuille2!I157,4)))</f>
        <v>0</v>
      </c>
      <c r="J157" s="10">
        <f>IF(LEN(Feuille2!J157)&lt;5,"",Feuille2!J157)</f>
        <v>0</v>
      </c>
      <c r="K157" s="10">
        <f>IF(LEN(Feuille2!K157)&lt;5,"",CONCATENATE(LEFT(Feuille2!K157,LEN(Feuille2!K157)-8),RIGHT(Feuille2!K157,2),"/",LEFT(RIGHT(Feuille2!K157,4),2),"/",LEFT(RIGHT(Feuille2!K157,8),4)))</f>
        <v>0</v>
      </c>
      <c r="L157" s="13">
        <f t="shared" si="0"/>
        <v>0</v>
      </c>
      <c r="M157" s="10">
        <f>Feuille2!L157</f>
        <v>0</v>
      </c>
    </row>
    <row r="158" spans="1:13" ht="14.25">
      <c r="A158" s="6">
        <f>Feuille2!A158</f>
        <v>63162</v>
      </c>
      <c r="B158" s="6">
        <f>Feuille2!B158</f>
        <v>0</v>
      </c>
      <c r="C158" s="6">
        <f>Feuille2!C158</f>
        <v>0</v>
      </c>
      <c r="D158" s="6">
        <f>Feuille2!D158</f>
        <v>0</v>
      </c>
      <c r="E158" s="6">
        <f>IF(LEN(Feuille2!E158)&lt;5,"",Feuille2!E158)</f>
        <v>0</v>
      </c>
      <c r="F158" s="6">
        <f>Feuille2!F158</f>
        <v>0</v>
      </c>
      <c r="G158" s="6">
        <f>Feuille2!G158</f>
        <v>0</v>
      </c>
      <c r="H158" s="7">
        <f>IF(LEN(Feuille2!H158)&lt;5,"",CONCATENATE(RIGHT(Feuille2!H158,2),"/",LEFT(RIGHT(Feuille2!H158,4),2),"/",LEFT(Feuille2!H158,4)))</f>
        <v>0</v>
      </c>
      <c r="I158" s="8">
        <f>IF(Feuille2!I158=19000101,"",CONCATENATE(RIGHT(Feuille2!I158,2),"/",LEFT(RIGHT(Feuille2!I158,4),2),"/",LEFT(Feuille2!I158,4)))</f>
        <v>0</v>
      </c>
      <c r="J158" s="6">
        <f>IF(LEN(Feuille2!J158)&lt;5,"",Feuille2!J158)</f>
        <v>0</v>
      </c>
      <c r="K158" s="6">
        <f>IF(LEN(Feuille2!K158)&lt;5,"",CONCATENATE(LEFT(Feuille2!K158,LEN(Feuille2!K158)-8),RIGHT(Feuille2!K158,2),"/",LEFT(RIGHT(Feuille2!K158,4),2),"/",LEFT(RIGHT(Feuille2!K158,8),4)))</f>
        <v>0</v>
      </c>
      <c r="L158" s="9">
        <f t="shared" si="0"/>
        <v>0</v>
      </c>
      <c r="M158" s="10">
        <f>Feuille2!L158</f>
        <v>0</v>
      </c>
    </row>
    <row r="159" spans="1:13" ht="14.25">
      <c r="A159" s="10">
        <f>Feuille2!A159</f>
        <v>63163</v>
      </c>
      <c r="B159" s="10">
        <f>Feuille2!B159</f>
        <v>0</v>
      </c>
      <c r="C159" s="10">
        <f>Feuille2!C159</f>
        <v>0</v>
      </c>
      <c r="D159" s="10">
        <f>Feuille2!D159</f>
        <v>0</v>
      </c>
      <c r="E159" s="10">
        <f>IF(LEN(Feuille2!E159)&lt;5,"",Feuille2!E159)</f>
        <v>0</v>
      </c>
      <c r="F159" s="10">
        <f>Feuille2!F159</f>
        <v>0</v>
      </c>
      <c r="G159" s="10">
        <f>Feuille2!G159</f>
        <v>0</v>
      </c>
      <c r="H159" s="11">
        <f>IF(LEN(Feuille2!H159)&lt;5,"",CONCATENATE(RIGHT(Feuille2!H159,2),"/",LEFT(RIGHT(Feuille2!H159,4),2),"/",LEFT(Feuille2!H159,4)))</f>
        <v>0</v>
      </c>
      <c r="I159" s="12">
        <f>IF(Feuille2!I159=19000101,"",CONCATENATE(RIGHT(Feuille2!I159,2),"/",LEFT(RIGHT(Feuille2!I159,4),2),"/",LEFT(Feuille2!I159,4)))</f>
        <v>0</v>
      </c>
      <c r="J159" s="10">
        <f>IF(LEN(Feuille2!J159)&lt;5,"",Feuille2!J159)</f>
        <v>0</v>
      </c>
      <c r="K159" s="10">
        <f>IF(LEN(Feuille2!K159)&lt;5,"",CONCATENATE(LEFT(Feuille2!K159,LEN(Feuille2!K159)-8),RIGHT(Feuille2!K159,2),"/",LEFT(RIGHT(Feuille2!K159,4),2),"/",LEFT(RIGHT(Feuille2!K159,8),4)))</f>
        <v>0</v>
      </c>
      <c r="L159" s="13">
        <f t="shared" si="0"/>
        <v>0</v>
      </c>
      <c r="M159" s="10">
        <f>Feuille2!L159</f>
        <v>0</v>
      </c>
    </row>
    <row r="160" spans="1:13" ht="14.25">
      <c r="A160" s="6">
        <f>Feuille2!A160</f>
        <v>63164</v>
      </c>
      <c r="B160" s="6">
        <f>Feuille2!B160</f>
        <v>0</v>
      </c>
      <c r="C160" s="6">
        <f>Feuille2!C160</f>
        <v>0</v>
      </c>
      <c r="D160" s="6">
        <f>Feuille2!D160</f>
        <v>0</v>
      </c>
      <c r="E160" s="6">
        <f>IF(LEN(Feuille2!E160)&lt;5,"",Feuille2!E160)</f>
        <v>0</v>
      </c>
      <c r="F160" s="6">
        <f>Feuille2!F160</f>
        <v>0</v>
      </c>
      <c r="G160" s="6">
        <f>Feuille2!G160</f>
        <v>0</v>
      </c>
      <c r="H160" s="7">
        <f>IF(LEN(Feuille2!H160)&lt;5,"",CONCATENATE(RIGHT(Feuille2!H160,2),"/",LEFT(RIGHT(Feuille2!H160,4),2),"/",LEFT(Feuille2!H160,4)))</f>
        <v>0</v>
      </c>
      <c r="I160" s="8">
        <f>IF(Feuille2!I160=19000101,"",CONCATENATE(RIGHT(Feuille2!I160,2),"/",LEFT(RIGHT(Feuille2!I160,4),2),"/",LEFT(Feuille2!I160,4)))</f>
        <v>0</v>
      </c>
      <c r="J160" s="6">
        <f>IF(LEN(Feuille2!J160)&lt;5,"",Feuille2!J160)</f>
        <v>0</v>
      </c>
      <c r="K160" s="6">
        <f>IF(LEN(Feuille2!K160)&lt;5,"",CONCATENATE(LEFT(Feuille2!K160,LEN(Feuille2!K160)-8),RIGHT(Feuille2!K160,2),"/",LEFT(RIGHT(Feuille2!K160,4),2),"/",LEFT(RIGHT(Feuille2!K160,8),4)))</f>
        <v>0</v>
      </c>
      <c r="L160" s="9">
        <f t="shared" si="0"/>
        <v>0</v>
      </c>
      <c r="M160" s="10">
        <f>Feuille2!L160</f>
        <v>0</v>
      </c>
    </row>
    <row r="161" spans="1:13" ht="14.25">
      <c r="A161" s="10">
        <f>Feuille2!A161</f>
        <v>63165</v>
      </c>
      <c r="B161" s="10">
        <f>Feuille2!B161</f>
        <v>0</v>
      </c>
      <c r="C161" s="10">
        <f>Feuille2!C161</f>
        <v>0</v>
      </c>
      <c r="D161" s="10">
        <f>Feuille2!D161</f>
        <v>0</v>
      </c>
      <c r="E161" s="10">
        <f>IF(LEN(Feuille2!E161)&lt;5,"",Feuille2!E161)</f>
        <v>0</v>
      </c>
      <c r="F161" s="10">
        <f>Feuille2!F161</f>
        <v>0</v>
      </c>
      <c r="G161" s="10">
        <f>Feuille2!G161</f>
        <v>0</v>
      </c>
      <c r="H161" s="11">
        <f>IF(LEN(Feuille2!H161)&lt;5,"",CONCATENATE(RIGHT(Feuille2!H161,2),"/",LEFT(RIGHT(Feuille2!H161,4),2),"/",LEFT(Feuille2!H161,4)))</f>
        <v>0</v>
      </c>
      <c r="I161" s="12">
        <f>IF(Feuille2!I161=19000101,"",CONCATENATE(RIGHT(Feuille2!I161,2),"/",LEFT(RIGHT(Feuille2!I161,4),2),"/",LEFT(Feuille2!I161,4)))</f>
        <v>0</v>
      </c>
      <c r="J161" s="10">
        <f>IF(LEN(Feuille2!J161)&lt;5,"",Feuille2!J161)</f>
        <v>0</v>
      </c>
      <c r="K161" s="10">
        <f>IF(LEN(Feuille2!K161)&lt;5,"",CONCATENATE(LEFT(Feuille2!K161,LEN(Feuille2!K161)-8),RIGHT(Feuille2!K161,2),"/",LEFT(RIGHT(Feuille2!K161,4),2),"/",LEFT(RIGHT(Feuille2!K161,8),4)))</f>
        <v>0</v>
      </c>
      <c r="L161" s="13">
        <f t="shared" si="0"/>
        <v>0</v>
      </c>
      <c r="M161" s="10">
        <f>Feuille2!L161</f>
        <v>0</v>
      </c>
    </row>
    <row r="162" spans="1:13" ht="14.25">
      <c r="A162" s="6">
        <f>Feuille2!A162</f>
        <v>63166</v>
      </c>
      <c r="B162" s="6">
        <f>Feuille2!B162</f>
        <v>0</v>
      </c>
      <c r="C162" s="6">
        <f>Feuille2!C162</f>
        <v>0</v>
      </c>
      <c r="D162" s="6">
        <f>Feuille2!D162</f>
        <v>0</v>
      </c>
      <c r="E162" s="6">
        <f>IF(LEN(Feuille2!E162)&lt;5,"",Feuille2!E162)</f>
        <v>0</v>
      </c>
      <c r="F162" s="6">
        <f>Feuille2!F162</f>
        <v>0</v>
      </c>
      <c r="G162" s="6">
        <f>Feuille2!G162</f>
        <v>0</v>
      </c>
      <c r="H162" s="7">
        <f>IF(LEN(Feuille2!H162)&lt;5,"",CONCATENATE(RIGHT(Feuille2!H162,2),"/",LEFT(RIGHT(Feuille2!H162,4),2),"/",LEFT(Feuille2!H162,4)))</f>
        <v>0</v>
      </c>
      <c r="I162" s="8">
        <f>IF(Feuille2!I162=19000101,"",CONCATENATE(RIGHT(Feuille2!I162,2),"/",LEFT(RIGHT(Feuille2!I162,4),2),"/",LEFT(Feuille2!I162,4)))</f>
        <v>0</v>
      </c>
      <c r="J162" s="6">
        <f>IF(LEN(Feuille2!J162)&lt;5,"",Feuille2!J162)</f>
        <v>0</v>
      </c>
      <c r="K162" s="6">
        <f>IF(LEN(Feuille2!K162)&lt;5,"",CONCATENATE(LEFT(Feuille2!K162,LEN(Feuille2!K162)-8),RIGHT(Feuille2!K162,2),"/",LEFT(RIGHT(Feuille2!K162,4),2),"/",LEFT(RIGHT(Feuille2!K162,8),4)))</f>
        <v>0</v>
      </c>
      <c r="L162" s="9">
        <f t="shared" si="0"/>
        <v>0</v>
      </c>
      <c r="M162" s="10">
        <f>Feuille2!L162</f>
        <v>0</v>
      </c>
    </row>
    <row r="163" spans="1:13" ht="14.25">
      <c r="A163" s="10">
        <f>Feuille2!A163</f>
        <v>63167</v>
      </c>
      <c r="B163" s="10">
        <f>Feuille2!B163</f>
        <v>0</v>
      </c>
      <c r="C163" s="10">
        <f>Feuille2!C163</f>
        <v>0</v>
      </c>
      <c r="D163" s="10">
        <f>Feuille2!D163</f>
        <v>0</v>
      </c>
      <c r="E163" s="10">
        <f>IF(LEN(Feuille2!E163)&lt;5,"",Feuille2!E163)</f>
        <v>0</v>
      </c>
      <c r="F163" s="10">
        <f>Feuille2!F163</f>
        <v>0</v>
      </c>
      <c r="G163" s="10">
        <f>Feuille2!G163</f>
        <v>0</v>
      </c>
      <c r="H163" s="11">
        <f>IF(LEN(Feuille2!H163)&lt;5,"",CONCATENATE(RIGHT(Feuille2!H163,2),"/",LEFT(RIGHT(Feuille2!H163,4),2),"/",LEFT(Feuille2!H163,4)))</f>
        <v>0</v>
      </c>
      <c r="I163" s="12">
        <f>IF(Feuille2!I163=19000101,"",CONCATENATE(RIGHT(Feuille2!I163,2),"/",LEFT(RIGHT(Feuille2!I163,4),2),"/",LEFT(Feuille2!I163,4)))</f>
        <v>0</v>
      </c>
      <c r="J163" s="10">
        <f>IF(LEN(Feuille2!J163)&lt;5,"",Feuille2!J163)</f>
        <v>0</v>
      </c>
      <c r="K163" s="10">
        <f>IF(LEN(Feuille2!K163)&lt;5,"",CONCATENATE(LEFT(Feuille2!K163,LEN(Feuille2!K163)-8),RIGHT(Feuille2!K163,2),"/",LEFT(RIGHT(Feuille2!K163,4),2),"/",LEFT(RIGHT(Feuille2!K163,8),4)))</f>
        <v>0</v>
      </c>
      <c r="L163" s="13">
        <f t="shared" si="0"/>
        <v>0</v>
      </c>
      <c r="M163" s="10">
        <f>Feuille2!L163</f>
        <v>0</v>
      </c>
    </row>
    <row r="164" spans="1:13" ht="14.25">
      <c r="A164" s="6">
        <f>Feuille2!A164</f>
        <v>63168</v>
      </c>
      <c r="B164" s="6">
        <f>Feuille2!B164</f>
        <v>0</v>
      </c>
      <c r="C164" s="6">
        <f>Feuille2!C164</f>
        <v>0</v>
      </c>
      <c r="D164" s="6">
        <f>Feuille2!D164</f>
        <v>0</v>
      </c>
      <c r="E164" s="6">
        <f>IF(LEN(Feuille2!E164)&lt;5,"",Feuille2!E164)</f>
        <v>0</v>
      </c>
      <c r="F164" s="6">
        <f>Feuille2!F164</f>
        <v>0</v>
      </c>
      <c r="G164" s="6">
        <f>Feuille2!G164</f>
        <v>0</v>
      </c>
      <c r="H164" s="7">
        <f>IF(LEN(Feuille2!H164)&lt;5,"",CONCATENATE(RIGHT(Feuille2!H164,2),"/",LEFT(RIGHT(Feuille2!H164,4),2),"/",LEFT(Feuille2!H164,4)))</f>
        <v>0</v>
      </c>
      <c r="I164" s="8">
        <f>IF(Feuille2!I164=19000101,"",CONCATENATE(RIGHT(Feuille2!I164,2),"/",LEFT(RIGHT(Feuille2!I164,4),2),"/",LEFT(Feuille2!I164,4)))</f>
        <v>0</v>
      </c>
      <c r="J164" s="6">
        <f>IF(LEN(Feuille2!J164)&lt;5,"",Feuille2!J164)</f>
        <v>0</v>
      </c>
      <c r="K164" s="6">
        <f>IF(LEN(Feuille2!K164)&lt;5,"",CONCATENATE(LEFT(Feuille2!K164,LEN(Feuille2!K164)-8),RIGHT(Feuille2!K164,2),"/",LEFT(RIGHT(Feuille2!K164,4),2),"/",LEFT(RIGHT(Feuille2!K164,8),4)))</f>
        <v>0</v>
      </c>
      <c r="L164" s="9">
        <f t="shared" si="0"/>
        <v>0</v>
      </c>
      <c r="M164" s="10">
        <f>Feuille2!L164</f>
        <v>0</v>
      </c>
    </row>
    <row r="165" spans="1:13" ht="14.25">
      <c r="A165" s="10">
        <f>Feuille2!A165</f>
        <v>63169</v>
      </c>
      <c r="B165" s="10">
        <f>Feuille2!B165</f>
        <v>0</v>
      </c>
      <c r="C165" s="10">
        <f>Feuille2!C165</f>
        <v>0</v>
      </c>
      <c r="D165" s="10">
        <f>Feuille2!D165</f>
        <v>0</v>
      </c>
      <c r="E165" s="10">
        <f>IF(LEN(Feuille2!E165)&lt;5,"",Feuille2!E165)</f>
        <v>0</v>
      </c>
      <c r="F165" s="10">
        <f>Feuille2!F165</f>
        <v>0</v>
      </c>
      <c r="G165" s="10">
        <f>Feuille2!G165</f>
        <v>0</v>
      </c>
      <c r="H165" s="11">
        <f>IF(LEN(Feuille2!H165)&lt;5,"",CONCATENATE(RIGHT(Feuille2!H165,2),"/",LEFT(RIGHT(Feuille2!H165,4),2),"/",LEFT(Feuille2!H165,4)))</f>
        <v>0</v>
      </c>
      <c r="I165" s="12">
        <f>IF(Feuille2!I165=19000101,"",CONCATENATE(RIGHT(Feuille2!I165,2),"/",LEFT(RIGHT(Feuille2!I165,4),2),"/",LEFT(Feuille2!I165,4)))</f>
        <v>0</v>
      </c>
      <c r="J165" s="10">
        <f>IF(LEN(Feuille2!J165)&lt;5,"",Feuille2!J165)</f>
        <v>0</v>
      </c>
      <c r="K165" s="10">
        <f>IF(LEN(Feuille2!K165)&lt;5,"",CONCATENATE(LEFT(Feuille2!K165,LEN(Feuille2!K165)-8),RIGHT(Feuille2!K165,2),"/",LEFT(RIGHT(Feuille2!K165,4),2),"/",LEFT(RIGHT(Feuille2!K165,8),4)))</f>
        <v>0</v>
      </c>
      <c r="L165" s="13">
        <f t="shared" si="0"/>
        <v>0</v>
      </c>
      <c r="M165" s="10">
        <f>Feuille2!L165</f>
        <v>0</v>
      </c>
    </row>
    <row r="166" spans="1:13" ht="14.25">
      <c r="A166" s="6">
        <f>Feuille2!A166</f>
        <v>63170</v>
      </c>
      <c r="B166" s="6">
        <f>Feuille2!B166</f>
        <v>0</v>
      </c>
      <c r="C166" s="6">
        <f>Feuille2!C166</f>
        <v>0</v>
      </c>
      <c r="D166" s="6">
        <f>Feuille2!D166</f>
        <v>0</v>
      </c>
      <c r="E166" s="6">
        <f>IF(LEN(Feuille2!E166)&lt;5,"",Feuille2!E166)</f>
        <v>0</v>
      </c>
      <c r="F166" s="6">
        <f>Feuille2!F166</f>
        <v>0</v>
      </c>
      <c r="G166" s="6">
        <f>Feuille2!G166</f>
        <v>0</v>
      </c>
      <c r="H166" s="7">
        <f>IF(LEN(Feuille2!H166)&lt;5,"",CONCATENATE(RIGHT(Feuille2!H166,2),"/",LEFT(RIGHT(Feuille2!H166,4),2),"/",LEFT(Feuille2!H166,4)))</f>
        <v>0</v>
      </c>
      <c r="I166" s="8">
        <f>IF(Feuille2!I166=19000101,"",CONCATENATE(RIGHT(Feuille2!I166,2),"/",LEFT(RIGHT(Feuille2!I166,4),2),"/",LEFT(Feuille2!I166,4)))</f>
        <v>0</v>
      </c>
      <c r="J166" s="6">
        <f>IF(LEN(Feuille2!J166)&lt;5,"",Feuille2!J166)</f>
        <v>0</v>
      </c>
      <c r="K166" s="6">
        <f>IF(LEN(Feuille2!K166)&lt;5,"",CONCATENATE(LEFT(Feuille2!K166,LEN(Feuille2!K166)-8),RIGHT(Feuille2!K166,2),"/",LEFT(RIGHT(Feuille2!K166,4),2),"/",LEFT(RIGHT(Feuille2!K166,8),4)))</f>
        <v>0</v>
      </c>
      <c r="L166" s="9">
        <f t="shared" si="0"/>
        <v>0</v>
      </c>
      <c r="M166" s="10">
        <f>Feuille2!L166</f>
        <v>0</v>
      </c>
    </row>
    <row r="167" spans="1:13" ht="14.25">
      <c r="A167" s="10">
        <f>Feuille2!A167</f>
        <v>63171</v>
      </c>
      <c r="B167" s="10">
        <f>Feuille2!B167</f>
        <v>0</v>
      </c>
      <c r="C167" s="10">
        <f>Feuille2!C167</f>
        <v>0</v>
      </c>
      <c r="D167" s="10">
        <f>Feuille2!D167</f>
        <v>0</v>
      </c>
      <c r="E167" s="10">
        <f>IF(LEN(Feuille2!E167)&lt;5,"",Feuille2!E167)</f>
        <v>0</v>
      </c>
      <c r="F167" s="10">
        <f>Feuille2!F167</f>
        <v>0</v>
      </c>
      <c r="G167" s="10">
        <f>Feuille2!G167</f>
        <v>0</v>
      </c>
      <c r="H167" s="11">
        <f>IF(LEN(Feuille2!H167)&lt;5,"",CONCATENATE(RIGHT(Feuille2!H167,2),"/",LEFT(RIGHT(Feuille2!H167,4),2),"/",LEFT(Feuille2!H167,4)))</f>
        <v>0</v>
      </c>
      <c r="I167" s="12">
        <f>IF(Feuille2!I167=19000101,"",CONCATENATE(RIGHT(Feuille2!I167,2),"/",LEFT(RIGHT(Feuille2!I167,4),2),"/",LEFT(Feuille2!I167,4)))</f>
        <v>0</v>
      </c>
      <c r="J167" s="10">
        <f>IF(LEN(Feuille2!J167)&lt;5,"",Feuille2!J167)</f>
        <v>0</v>
      </c>
      <c r="K167" s="10">
        <f>IF(LEN(Feuille2!K167)&lt;5,"",CONCATENATE(LEFT(Feuille2!K167,LEN(Feuille2!K167)-8),RIGHT(Feuille2!K167,2),"/",LEFT(RIGHT(Feuille2!K167,4),2),"/",LEFT(RIGHT(Feuille2!K167,8),4)))</f>
        <v>0</v>
      </c>
      <c r="L167" s="13">
        <f t="shared" si="0"/>
        <v>0</v>
      </c>
      <c r="M167" s="10">
        <f>Feuille2!L167</f>
        <v>0</v>
      </c>
    </row>
    <row r="168" spans="1:13" ht="14.25">
      <c r="A168" s="6">
        <f>Feuille2!A168</f>
        <v>63172</v>
      </c>
      <c r="B168" s="6">
        <f>Feuille2!B168</f>
        <v>0</v>
      </c>
      <c r="C168" s="6">
        <f>Feuille2!C168</f>
        <v>0</v>
      </c>
      <c r="D168" s="6">
        <f>Feuille2!D168</f>
        <v>0</v>
      </c>
      <c r="E168" s="6">
        <f>IF(LEN(Feuille2!E168)&lt;5,"",Feuille2!E168)</f>
        <v>0</v>
      </c>
      <c r="F168" s="6">
        <f>Feuille2!F168</f>
        <v>0</v>
      </c>
      <c r="G168" s="6">
        <f>Feuille2!G168</f>
        <v>0</v>
      </c>
      <c r="H168" s="7">
        <f>IF(LEN(Feuille2!H168)&lt;5,"",CONCATENATE(RIGHT(Feuille2!H168,2),"/",LEFT(RIGHT(Feuille2!H168,4),2),"/",LEFT(Feuille2!H168,4)))</f>
        <v>0</v>
      </c>
      <c r="I168" s="8">
        <f>IF(Feuille2!I168=19000101,"",CONCATENATE(RIGHT(Feuille2!I168,2),"/",LEFT(RIGHT(Feuille2!I168,4),2),"/",LEFT(Feuille2!I168,4)))</f>
        <v>0</v>
      </c>
      <c r="J168" s="6">
        <f>IF(LEN(Feuille2!J168)&lt;5,"",Feuille2!J168)</f>
        <v>0</v>
      </c>
      <c r="K168" s="6">
        <f>IF(LEN(Feuille2!K168)&lt;5,"",CONCATENATE(LEFT(Feuille2!K168,LEN(Feuille2!K168)-8),RIGHT(Feuille2!K168,2),"/",LEFT(RIGHT(Feuille2!K168,4),2),"/",LEFT(RIGHT(Feuille2!K168,8),4)))</f>
        <v>0</v>
      </c>
      <c r="L168" s="9">
        <f t="shared" si="0"/>
        <v>0</v>
      </c>
      <c r="M168" s="10">
        <f>Feuille2!L168</f>
        <v>0</v>
      </c>
    </row>
    <row r="169" spans="1:13" ht="14.25">
      <c r="A169" s="10">
        <f>Feuille2!A169</f>
        <v>63173</v>
      </c>
      <c r="B169" s="10">
        <f>Feuille2!B169</f>
        <v>0</v>
      </c>
      <c r="C169" s="10">
        <f>Feuille2!C169</f>
        <v>0</v>
      </c>
      <c r="D169" s="10">
        <f>Feuille2!D169</f>
        <v>0</v>
      </c>
      <c r="E169" s="10">
        <f>IF(LEN(Feuille2!E169)&lt;5,"",Feuille2!E169)</f>
        <v>0</v>
      </c>
      <c r="F169" s="10">
        <f>Feuille2!F169</f>
        <v>0</v>
      </c>
      <c r="G169" s="10">
        <f>Feuille2!G169</f>
        <v>0</v>
      </c>
      <c r="H169" s="11">
        <f>IF(LEN(Feuille2!H169)&lt;5,"",CONCATENATE(RIGHT(Feuille2!H169,2),"/",LEFT(RIGHT(Feuille2!H169,4),2),"/",LEFT(Feuille2!H169,4)))</f>
        <v>0</v>
      </c>
      <c r="I169" s="12">
        <f>IF(Feuille2!I169=19000101,"",CONCATENATE(RIGHT(Feuille2!I169,2),"/",LEFT(RIGHT(Feuille2!I169,4),2),"/",LEFT(Feuille2!I169,4)))</f>
        <v>0</v>
      </c>
      <c r="J169" s="10">
        <f>IF(LEN(Feuille2!J169)&lt;5,"",Feuille2!J169)</f>
        <v>0</v>
      </c>
      <c r="K169" s="10">
        <f>IF(LEN(Feuille2!K169)&lt;5,"",CONCATENATE(LEFT(Feuille2!K169,LEN(Feuille2!K169)-8),RIGHT(Feuille2!K169,2),"/",LEFT(RIGHT(Feuille2!K169,4),2),"/",LEFT(RIGHT(Feuille2!K169,8),4)))</f>
        <v>0</v>
      </c>
      <c r="L169" s="13">
        <f t="shared" si="0"/>
        <v>0</v>
      </c>
      <c r="M169" s="10">
        <f>Feuille2!L169</f>
        <v>0</v>
      </c>
    </row>
    <row r="170" spans="1:13" ht="14.25">
      <c r="A170" s="6">
        <f>Feuille2!A170</f>
        <v>63174</v>
      </c>
      <c r="B170" s="6">
        <f>Feuille2!B170</f>
        <v>0</v>
      </c>
      <c r="C170" s="6">
        <f>Feuille2!C170</f>
        <v>0</v>
      </c>
      <c r="D170" s="6">
        <f>Feuille2!D170</f>
        <v>0</v>
      </c>
      <c r="E170" s="6">
        <f>IF(LEN(Feuille2!E170)&lt;5,"",Feuille2!E170)</f>
        <v>0</v>
      </c>
      <c r="F170" s="6">
        <f>Feuille2!F170</f>
        <v>0</v>
      </c>
      <c r="G170" s="6">
        <f>Feuille2!G170</f>
        <v>0</v>
      </c>
      <c r="H170" s="7">
        <f>IF(LEN(Feuille2!H170)&lt;5,"",CONCATENATE(RIGHT(Feuille2!H170,2),"/",LEFT(RIGHT(Feuille2!H170,4),2),"/",LEFT(Feuille2!H170,4)))</f>
        <v>0</v>
      </c>
      <c r="I170" s="8">
        <f>IF(Feuille2!I170=19000101,"",CONCATENATE(RIGHT(Feuille2!I170,2),"/",LEFT(RIGHT(Feuille2!I170,4),2),"/",LEFT(Feuille2!I170,4)))</f>
        <v>0</v>
      </c>
      <c r="J170" s="6">
        <f>IF(LEN(Feuille2!J170)&lt;5,"",Feuille2!J170)</f>
        <v>0</v>
      </c>
      <c r="K170" s="6">
        <f>IF(LEN(Feuille2!K170)&lt;5,"",CONCATENATE(LEFT(Feuille2!K170,LEN(Feuille2!K170)-8),RIGHT(Feuille2!K170,2),"/",LEFT(RIGHT(Feuille2!K170,4),2),"/",LEFT(RIGHT(Feuille2!K170,8),4)))</f>
        <v>0</v>
      </c>
      <c r="L170" s="9">
        <f t="shared" si="0"/>
        <v>0</v>
      </c>
      <c r="M170" s="10">
        <f>Feuille2!L170</f>
        <v>0</v>
      </c>
    </row>
    <row r="171" spans="1:13" ht="14.25">
      <c r="A171" s="10">
        <f>Feuille2!A171</f>
        <v>63175</v>
      </c>
      <c r="B171" s="10">
        <f>Feuille2!B171</f>
        <v>0</v>
      </c>
      <c r="C171" s="10">
        <f>Feuille2!C171</f>
        <v>0</v>
      </c>
      <c r="D171" s="10">
        <f>Feuille2!D171</f>
        <v>0</v>
      </c>
      <c r="E171" s="10">
        <f>IF(LEN(Feuille2!E171)&lt;5,"",Feuille2!E171)</f>
        <v>0</v>
      </c>
      <c r="F171" s="10">
        <f>Feuille2!F171</f>
        <v>0</v>
      </c>
      <c r="G171" s="10">
        <f>Feuille2!G171</f>
        <v>0</v>
      </c>
      <c r="H171" s="11">
        <f>IF(LEN(Feuille2!H171)&lt;5,"",CONCATENATE(RIGHT(Feuille2!H171,2),"/",LEFT(RIGHT(Feuille2!H171,4),2),"/",LEFT(Feuille2!H171,4)))</f>
        <v>0</v>
      </c>
      <c r="I171" s="12">
        <f>IF(Feuille2!I171=19000101,"",CONCATENATE(RIGHT(Feuille2!I171,2),"/",LEFT(RIGHT(Feuille2!I171,4),2),"/",LEFT(Feuille2!I171,4)))</f>
        <v>0</v>
      </c>
      <c r="J171" s="10">
        <f>IF(LEN(Feuille2!J171)&lt;5,"",Feuille2!J171)</f>
        <v>0</v>
      </c>
      <c r="K171" s="10">
        <f>IF(LEN(Feuille2!K171)&lt;5,"",CONCATENATE(LEFT(Feuille2!K171,LEN(Feuille2!K171)-8),RIGHT(Feuille2!K171,2),"/",LEFT(RIGHT(Feuille2!K171,4),2),"/",LEFT(RIGHT(Feuille2!K171,8),4)))</f>
        <v>0</v>
      </c>
      <c r="L171" s="13">
        <f t="shared" si="0"/>
        <v>0</v>
      </c>
      <c r="M171" s="10">
        <f>Feuille2!L171</f>
        <v>0</v>
      </c>
    </row>
    <row r="172" spans="1:13" ht="14.25">
      <c r="A172" s="6">
        <f>Feuille2!A172</f>
        <v>63176</v>
      </c>
      <c r="B172" s="6">
        <f>Feuille2!B172</f>
        <v>0</v>
      </c>
      <c r="C172" s="6">
        <f>Feuille2!C172</f>
        <v>0</v>
      </c>
      <c r="D172" s="6">
        <f>Feuille2!D172</f>
        <v>0</v>
      </c>
      <c r="E172" s="6">
        <f>IF(LEN(Feuille2!E172)&lt;5,"",Feuille2!E172)</f>
        <v>0</v>
      </c>
      <c r="F172" s="6">
        <f>Feuille2!F172</f>
        <v>0</v>
      </c>
      <c r="G172" s="6">
        <f>Feuille2!G172</f>
        <v>0</v>
      </c>
      <c r="H172" s="7">
        <f>IF(LEN(Feuille2!H172)&lt;5,"",CONCATENATE(RIGHT(Feuille2!H172,2),"/",LEFT(RIGHT(Feuille2!H172,4),2),"/",LEFT(Feuille2!H172,4)))</f>
        <v>0</v>
      </c>
      <c r="I172" s="8">
        <f>IF(Feuille2!I172=19000101,"",CONCATENATE(RIGHT(Feuille2!I172,2),"/",LEFT(RIGHT(Feuille2!I172,4),2),"/",LEFT(Feuille2!I172,4)))</f>
        <v>0</v>
      </c>
      <c r="J172" s="6">
        <f>IF(LEN(Feuille2!J172)&lt;5,"",Feuille2!J172)</f>
        <v>0</v>
      </c>
      <c r="K172" s="6">
        <f>IF(LEN(Feuille2!K172)&lt;5,"",CONCATENATE(LEFT(Feuille2!K172,LEN(Feuille2!K172)-8),RIGHT(Feuille2!K172,2),"/",LEFT(RIGHT(Feuille2!K172,4),2),"/",LEFT(RIGHT(Feuille2!K172,8),4)))</f>
        <v>0</v>
      </c>
      <c r="L172" s="9">
        <f t="shared" si="0"/>
        <v>0</v>
      </c>
      <c r="M172" s="10">
        <f>Feuille2!L172</f>
        <v>0</v>
      </c>
    </row>
    <row r="173" spans="1:13" ht="14.25">
      <c r="A173" s="10">
        <f>Feuille2!A173</f>
        <v>63177</v>
      </c>
      <c r="B173" s="10">
        <f>Feuille2!B173</f>
        <v>0</v>
      </c>
      <c r="C173" s="10">
        <f>Feuille2!C173</f>
        <v>0</v>
      </c>
      <c r="D173" s="10">
        <f>Feuille2!D173</f>
        <v>0</v>
      </c>
      <c r="E173" s="10">
        <f>IF(LEN(Feuille2!E173)&lt;5,"",Feuille2!E173)</f>
        <v>0</v>
      </c>
      <c r="F173" s="10">
        <f>Feuille2!F173</f>
        <v>0</v>
      </c>
      <c r="G173" s="10">
        <f>Feuille2!G173</f>
        <v>0</v>
      </c>
      <c r="H173" s="11">
        <f>IF(LEN(Feuille2!H173)&lt;5,"",CONCATENATE(RIGHT(Feuille2!H173,2),"/",LEFT(RIGHT(Feuille2!H173,4),2),"/",LEFT(Feuille2!H173,4)))</f>
        <v>0</v>
      </c>
      <c r="I173" s="12">
        <f>IF(Feuille2!I173=19000101,"",CONCATENATE(RIGHT(Feuille2!I173,2),"/",LEFT(RIGHT(Feuille2!I173,4),2),"/",LEFT(Feuille2!I173,4)))</f>
        <v>0</v>
      </c>
      <c r="J173" s="10">
        <f>IF(LEN(Feuille2!J173)&lt;5,"",Feuille2!J173)</f>
        <v>0</v>
      </c>
      <c r="K173" s="10">
        <f>IF(LEN(Feuille2!K173)&lt;5,"",CONCATENATE(LEFT(Feuille2!K173,LEN(Feuille2!K173)-8),RIGHT(Feuille2!K173,2),"/",LEFT(RIGHT(Feuille2!K173,4),2),"/",LEFT(RIGHT(Feuille2!K173,8),4)))</f>
        <v>0</v>
      </c>
      <c r="L173" s="13">
        <f t="shared" si="0"/>
        <v>0</v>
      </c>
      <c r="M173" s="10">
        <f>Feuille2!L173</f>
        <v>0</v>
      </c>
    </row>
    <row r="174" spans="1:13" ht="14.25">
      <c r="A174" s="6">
        <f>Feuille2!A174</f>
        <v>63178</v>
      </c>
      <c r="B174" s="6">
        <f>Feuille2!B174</f>
        <v>0</v>
      </c>
      <c r="C174" s="6">
        <f>Feuille2!C174</f>
        <v>0</v>
      </c>
      <c r="D174" s="6">
        <f>Feuille2!D174</f>
        <v>0</v>
      </c>
      <c r="E174" s="6">
        <f>IF(LEN(Feuille2!E174)&lt;5,"",Feuille2!E174)</f>
        <v>0</v>
      </c>
      <c r="F174" s="6">
        <f>Feuille2!F174</f>
        <v>0</v>
      </c>
      <c r="G174" s="6">
        <f>Feuille2!G174</f>
        <v>0</v>
      </c>
      <c r="H174" s="7">
        <f>IF(LEN(Feuille2!H174)&lt;5,"",CONCATENATE(RIGHT(Feuille2!H174,2),"/",LEFT(RIGHT(Feuille2!H174,4),2),"/",LEFT(Feuille2!H174,4)))</f>
        <v>0</v>
      </c>
      <c r="I174" s="8">
        <f>IF(Feuille2!I174=19000101,"",CONCATENATE(RIGHT(Feuille2!I174,2),"/",LEFT(RIGHT(Feuille2!I174,4),2),"/",LEFT(Feuille2!I174,4)))</f>
        <v>0</v>
      </c>
      <c r="J174" s="6">
        <f>IF(LEN(Feuille2!J174)&lt;5,"",Feuille2!J174)</f>
        <v>0</v>
      </c>
      <c r="K174" s="6">
        <f>IF(LEN(Feuille2!K174)&lt;5,"",CONCATENATE(LEFT(Feuille2!K174,LEN(Feuille2!K174)-8),RIGHT(Feuille2!K174,2),"/",LEFT(RIGHT(Feuille2!K174,4),2),"/",LEFT(RIGHT(Feuille2!K174,8),4)))</f>
        <v>0</v>
      </c>
      <c r="L174" s="9">
        <f t="shared" si="0"/>
        <v>0</v>
      </c>
      <c r="M174" s="10">
        <f>Feuille2!L174</f>
        <v>0</v>
      </c>
    </row>
    <row r="175" spans="1:13" ht="14.25">
      <c r="A175" s="10">
        <f>Feuille2!A175</f>
        <v>63179</v>
      </c>
      <c r="B175" s="10">
        <f>Feuille2!B175</f>
        <v>0</v>
      </c>
      <c r="C175" s="10">
        <f>Feuille2!C175</f>
        <v>0</v>
      </c>
      <c r="D175" s="10">
        <f>Feuille2!D175</f>
        <v>0</v>
      </c>
      <c r="E175" s="10">
        <f>IF(LEN(Feuille2!E175)&lt;5,"",Feuille2!E175)</f>
        <v>0</v>
      </c>
      <c r="F175" s="10">
        <f>Feuille2!F175</f>
        <v>0</v>
      </c>
      <c r="G175" s="10">
        <f>Feuille2!G175</f>
        <v>0</v>
      </c>
      <c r="H175" s="11">
        <f>IF(LEN(Feuille2!H175)&lt;5,"",CONCATENATE(RIGHT(Feuille2!H175,2),"/",LEFT(RIGHT(Feuille2!H175,4),2),"/",LEFT(Feuille2!H175,4)))</f>
        <v>0</v>
      </c>
      <c r="I175" s="12">
        <f>IF(Feuille2!I175=19000101,"",CONCATENATE(RIGHT(Feuille2!I175,2),"/",LEFT(RIGHT(Feuille2!I175,4),2),"/",LEFT(Feuille2!I175,4)))</f>
        <v>0</v>
      </c>
      <c r="J175" s="10">
        <f>IF(LEN(Feuille2!J175)&lt;5,"",Feuille2!J175)</f>
        <v>0</v>
      </c>
      <c r="K175" s="10">
        <f>IF(LEN(Feuille2!K175)&lt;5,"",CONCATENATE(LEFT(Feuille2!K175,LEN(Feuille2!K175)-8),RIGHT(Feuille2!K175,2),"/",LEFT(RIGHT(Feuille2!K175,4),2),"/",LEFT(RIGHT(Feuille2!K175,8),4)))</f>
        <v>0</v>
      </c>
      <c r="L175" s="13">
        <f t="shared" si="0"/>
        <v>0</v>
      </c>
      <c r="M175" s="10">
        <f>Feuille2!L175</f>
        <v>0</v>
      </c>
    </row>
    <row r="176" spans="1:13" ht="14.25">
      <c r="A176" s="6">
        <f>Feuille2!A176</f>
        <v>63180</v>
      </c>
      <c r="B176" s="6">
        <f>Feuille2!B176</f>
        <v>0</v>
      </c>
      <c r="C176" s="6">
        <f>Feuille2!C176</f>
        <v>0</v>
      </c>
      <c r="D176" s="6">
        <f>Feuille2!D176</f>
        <v>0</v>
      </c>
      <c r="E176" s="6">
        <f>IF(LEN(Feuille2!E176)&lt;5,"",Feuille2!E176)</f>
        <v>0</v>
      </c>
      <c r="F176" s="6">
        <f>Feuille2!F176</f>
        <v>0</v>
      </c>
      <c r="G176" s="6">
        <f>Feuille2!G176</f>
        <v>0</v>
      </c>
      <c r="H176" s="7">
        <f>IF(LEN(Feuille2!H176)&lt;5,"",CONCATENATE(RIGHT(Feuille2!H176,2),"/",LEFT(RIGHT(Feuille2!H176,4),2),"/",LEFT(Feuille2!H176,4)))</f>
        <v>0</v>
      </c>
      <c r="I176" s="8">
        <f>IF(Feuille2!I176=19000101,"",CONCATENATE(RIGHT(Feuille2!I176,2),"/",LEFT(RIGHT(Feuille2!I176,4),2),"/",LEFT(Feuille2!I176,4)))</f>
        <v>0</v>
      </c>
      <c r="J176" s="6">
        <f>IF(LEN(Feuille2!J176)&lt;5,"",Feuille2!J176)</f>
        <v>0</v>
      </c>
      <c r="K176" s="6">
        <f>IF(LEN(Feuille2!K176)&lt;5,"",CONCATENATE(LEFT(Feuille2!K176,LEN(Feuille2!K176)-8),RIGHT(Feuille2!K176,2),"/",LEFT(RIGHT(Feuille2!K176,4),2),"/",LEFT(RIGHT(Feuille2!K176,8),4)))</f>
        <v>0</v>
      </c>
      <c r="L176" s="9">
        <f t="shared" si="0"/>
        <v>0</v>
      </c>
      <c r="M176" s="10">
        <f>Feuille2!L176</f>
        <v>0</v>
      </c>
    </row>
    <row r="177" spans="1:13" ht="14.25">
      <c r="A177" s="10">
        <f>Feuille2!A177</f>
        <v>63181</v>
      </c>
      <c r="B177" s="10">
        <f>Feuille2!B177</f>
        <v>0</v>
      </c>
      <c r="C177" s="10">
        <f>Feuille2!C177</f>
        <v>0</v>
      </c>
      <c r="D177" s="10">
        <f>Feuille2!D177</f>
        <v>0</v>
      </c>
      <c r="E177" s="10">
        <f>IF(LEN(Feuille2!E177)&lt;5,"",Feuille2!E177)</f>
        <v>0</v>
      </c>
      <c r="F177" s="10">
        <f>Feuille2!F177</f>
        <v>0</v>
      </c>
      <c r="G177" s="10">
        <f>Feuille2!G177</f>
        <v>0</v>
      </c>
      <c r="H177" s="11">
        <f>IF(LEN(Feuille2!H177)&lt;5,"",CONCATENATE(RIGHT(Feuille2!H177,2),"/",LEFT(RIGHT(Feuille2!H177,4),2),"/",LEFT(Feuille2!H177,4)))</f>
        <v>0</v>
      </c>
      <c r="I177" s="12">
        <f>IF(Feuille2!I177=19000101,"",CONCATENATE(RIGHT(Feuille2!I177,2),"/",LEFT(RIGHT(Feuille2!I177,4),2),"/",LEFT(Feuille2!I177,4)))</f>
        <v>0</v>
      </c>
      <c r="J177" s="10">
        <f>IF(LEN(Feuille2!J177)&lt;5,"",Feuille2!J177)</f>
        <v>0</v>
      </c>
      <c r="K177" s="10">
        <f>IF(LEN(Feuille2!K177)&lt;5,"",CONCATENATE(LEFT(Feuille2!K177,LEN(Feuille2!K177)-8),RIGHT(Feuille2!K177,2),"/",LEFT(RIGHT(Feuille2!K177,4),2),"/",LEFT(RIGHT(Feuille2!K177,8),4)))</f>
        <v>0</v>
      </c>
      <c r="L177" s="13">
        <f t="shared" si="0"/>
        <v>0</v>
      </c>
      <c r="M177" s="10">
        <f>Feuille2!L177</f>
        <v>0</v>
      </c>
    </row>
    <row r="178" spans="1:13" ht="14.25">
      <c r="A178" s="6">
        <f>Feuille2!A178</f>
        <v>63182</v>
      </c>
      <c r="B178" s="6">
        <f>Feuille2!B178</f>
        <v>0</v>
      </c>
      <c r="C178" s="6">
        <f>Feuille2!C178</f>
        <v>0</v>
      </c>
      <c r="D178" s="6">
        <f>Feuille2!D178</f>
        <v>0</v>
      </c>
      <c r="E178" s="6">
        <f>IF(LEN(Feuille2!E178)&lt;5,"",Feuille2!E178)</f>
        <v>0</v>
      </c>
      <c r="F178" s="6">
        <f>Feuille2!F178</f>
        <v>0</v>
      </c>
      <c r="G178" s="6">
        <f>Feuille2!G178</f>
        <v>0</v>
      </c>
      <c r="H178" s="7">
        <f>IF(LEN(Feuille2!H178)&lt;5,"",CONCATENATE(RIGHT(Feuille2!H178,2),"/",LEFT(RIGHT(Feuille2!H178,4),2),"/",LEFT(Feuille2!H178,4)))</f>
        <v>0</v>
      </c>
      <c r="I178" s="8">
        <f>IF(Feuille2!I178=19000101,"",CONCATENATE(RIGHT(Feuille2!I178,2),"/",LEFT(RIGHT(Feuille2!I178,4),2),"/",LEFT(Feuille2!I178,4)))</f>
        <v>0</v>
      </c>
      <c r="J178" s="6">
        <f>IF(LEN(Feuille2!J178)&lt;5,"",Feuille2!J178)</f>
        <v>0</v>
      </c>
      <c r="K178" s="6">
        <f>IF(LEN(Feuille2!K178)&lt;5,"",CONCATENATE(LEFT(Feuille2!K178,LEN(Feuille2!K178)-8),RIGHT(Feuille2!K178,2),"/",LEFT(RIGHT(Feuille2!K178,4),2),"/",LEFT(RIGHT(Feuille2!K178,8),4)))</f>
        <v>0</v>
      </c>
      <c r="L178" s="9">
        <f t="shared" si="0"/>
        <v>0</v>
      </c>
      <c r="M178" s="10">
        <f>Feuille2!L178</f>
        <v>0</v>
      </c>
    </row>
    <row r="179" spans="1:13" ht="14.25">
      <c r="A179" s="10">
        <f>Feuille2!A179</f>
        <v>63183</v>
      </c>
      <c r="B179" s="10">
        <f>Feuille2!B179</f>
        <v>0</v>
      </c>
      <c r="C179" s="10">
        <f>Feuille2!C179</f>
        <v>0</v>
      </c>
      <c r="D179" s="10">
        <f>Feuille2!D179</f>
        <v>0</v>
      </c>
      <c r="E179" s="10">
        <f>IF(LEN(Feuille2!E179)&lt;5,"",Feuille2!E179)</f>
        <v>0</v>
      </c>
      <c r="F179" s="10">
        <f>Feuille2!F179</f>
        <v>0</v>
      </c>
      <c r="G179" s="10">
        <f>Feuille2!G179</f>
        <v>0</v>
      </c>
      <c r="H179" s="11">
        <f>IF(LEN(Feuille2!H179)&lt;5,"",CONCATENATE(RIGHT(Feuille2!H179,2),"/",LEFT(RIGHT(Feuille2!H179,4),2),"/",LEFT(Feuille2!H179,4)))</f>
        <v>0</v>
      </c>
      <c r="I179" s="12">
        <f>IF(Feuille2!I179=19000101,"",CONCATENATE(RIGHT(Feuille2!I179,2),"/",LEFT(RIGHT(Feuille2!I179,4),2),"/",LEFT(Feuille2!I179,4)))</f>
        <v>0</v>
      </c>
      <c r="J179" s="10">
        <f>IF(LEN(Feuille2!J179)&lt;5,"",Feuille2!J179)</f>
        <v>0</v>
      </c>
      <c r="K179" s="10">
        <f>IF(LEN(Feuille2!K179)&lt;5,"",CONCATENATE(LEFT(Feuille2!K179,LEN(Feuille2!K179)-8),RIGHT(Feuille2!K179,2),"/",LEFT(RIGHT(Feuille2!K179,4),2),"/",LEFT(RIGHT(Feuille2!K179,8),4)))</f>
        <v>0</v>
      </c>
      <c r="L179" s="13">
        <f t="shared" si="0"/>
        <v>0</v>
      </c>
      <c r="M179" s="10">
        <f>Feuille2!L179</f>
        <v>0</v>
      </c>
    </row>
    <row r="180" spans="1:13" ht="14.25">
      <c r="A180" s="6">
        <f>Feuille2!A180</f>
        <v>63184</v>
      </c>
      <c r="B180" s="6">
        <f>Feuille2!B180</f>
        <v>0</v>
      </c>
      <c r="C180" s="6">
        <f>Feuille2!C180</f>
        <v>0</v>
      </c>
      <c r="D180" s="6">
        <f>Feuille2!D180</f>
        <v>0</v>
      </c>
      <c r="E180" s="6">
        <f>IF(LEN(Feuille2!E180)&lt;5,"",Feuille2!E180)</f>
        <v>0</v>
      </c>
      <c r="F180" s="6">
        <f>Feuille2!F180</f>
        <v>0</v>
      </c>
      <c r="G180" s="6">
        <f>Feuille2!G180</f>
        <v>0</v>
      </c>
      <c r="H180" s="7">
        <f>IF(LEN(Feuille2!H180)&lt;5,"",CONCATENATE(RIGHT(Feuille2!H180,2),"/",LEFT(RIGHT(Feuille2!H180,4),2),"/",LEFT(Feuille2!H180,4)))</f>
        <v>0</v>
      </c>
      <c r="I180" s="8">
        <f>IF(Feuille2!I180=19000101,"",CONCATENATE(RIGHT(Feuille2!I180,2),"/",LEFT(RIGHT(Feuille2!I180,4),2),"/",LEFT(Feuille2!I180,4)))</f>
        <v>0</v>
      </c>
      <c r="J180" s="6">
        <f>IF(LEN(Feuille2!J180)&lt;5,"",Feuille2!J180)</f>
        <v>0</v>
      </c>
      <c r="K180" s="6">
        <f>IF(LEN(Feuille2!K180)&lt;5,"",CONCATENATE(LEFT(Feuille2!K180,LEN(Feuille2!K180)-8),RIGHT(Feuille2!K180,2),"/",LEFT(RIGHT(Feuille2!K180,4),2),"/",LEFT(RIGHT(Feuille2!K180,8),4)))</f>
        <v>0</v>
      </c>
      <c r="L180" s="9">
        <f t="shared" si="0"/>
        <v>0</v>
      </c>
      <c r="M180" s="10">
        <f>Feuille2!L180</f>
        <v>0</v>
      </c>
    </row>
    <row r="181" spans="1:13" ht="14.25">
      <c r="A181" s="10">
        <f>Feuille2!A181</f>
        <v>63185</v>
      </c>
      <c r="B181" s="10">
        <f>Feuille2!B181</f>
        <v>0</v>
      </c>
      <c r="C181" s="10">
        <f>Feuille2!C181</f>
        <v>0</v>
      </c>
      <c r="D181" s="10">
        <f>Feuille2!D181</f>
        <v>0</v>
      </c>
      <c r="E181" s="10">
        <f>IF(LEN(Feuille2!E181)&lt;5,"",Feuille2!E181)</f>
        <v>0</v>
      </c>
      <c r="F181" s="10">
        <f>Feuille2!F181</f>
        <v>0</v>
      </c>
      <c r="G181" s="10">
        <f>Feuille2!G181</f>
        <v>0</v>
      </c>
      <c r="H181" s="11">
        <f>IF(LEN(Feuille2!H181)&lt;5,"",CONCATENATE(RIGHT(Feuille2!H181,2),"/",LEFT(RIGHT(Feuille2!H181,4),2),"/",LEFT(Feuille2!H181,4)))</f>
        <v>0</v>
      </c>
      <c r="I181" s="12">
        <f>IF(Feuille2!I181=19000101,"",CONCATENATE(RIGHT(Feuille2!I181,2),"/",LEFT(RIGHT(Feuille2!I181,4),2),"/",LEFT(Feuille2!I181,4)))</f>
        <v>0</v>
      </c>
      <c r="J181" s="10">
        <f>IF(LEN(Feuille2!J181)&lt;5,"",Feuille2!J181)</f>
        <v>0</v>
      </c>
      <c r="K181" s="10">
        <f>IF(LEN(Feuille2!K181)&lt;5,"",CONCATENATE(LEFT(Feuille2!K181,LEN(Feuille2!K181)-8),RIGHT(Feuille2!K181,2),"/",LEFT(RIGHT(Feuille2!K181,4),2),"/",LEFT(RIGHT(Feuille2!K181,8),4)))</f>
        <v>0</v>
      </c>
      <c r="L181" s="13">
        <f t="shared" si="0"/>
        <v>0</v>
      </c>
      <c r="M181" s="10">
        <f>Feuille2!L181</f>
        <v>0</v>
      </c>
    </row>
    <row r="182" spans="1:13" ht="14.25">
      <c r="A182" s="6">
        <f>Feuille2!A182</f>
        <v>63186</v>
      </c>
      <c r="B182" s="6">
        <f>Feuille2!B182</f>
        <v>0</v>
      </c>
      <c r="C182" s="6">
        <f>Feuille2!C182</f>
        <v>0</v>
      </c>
      <c r="D182" s="6">
        <f>Feuille2!D182</f>
        <v>0</v>
      </c>
      <c r="E182" s="6">
        <f>IF(LEN(Feuille2!E182)&lt;5,"",Feuille2!E182)</f>
        <v>0</v>
      </c>
      <c r="F182" s="6">
        <f>Feuille2!F182</f>
        <v>0</v>
      </c>
      <c r="G182" s="6">
        <f>Feuille2!G182</f>
        <v>0</v>
      </c>
      <c r="H182" s="7">
        <f>IF(LEN(Feuille2!H182)&lt;5,"",CONCATENATE(RIGHT(Feuille2!H182,2),"/",LEFT(RIGHT(Feuille2!H182,4),2),"/",LEFT(Feuille2!H182,4)))</f>
        <v>0</v>
      </c>
      <c r="I182" s="8">
        <f>IF(Feuille2!I182=19000101,"",CONCATENATE(RIGHT(Feuille2!I182,2),"/",LEFT(RIGHT(Feuille2!I182,4),2),"/",LEFT(Feuille2!I182,4)))</f>
        <v>0</v>
      </c>
      <c r="J182" s="6">
        <f>IF(LEN(Feuille2!J182)&lt;5,"",Feuille2!J182)</f>
        <v>0</v>
      </c>
      <c r="K182" s="6">
        <f>IF(LEN(Feuille2!K182)&lt;5,"",CONCATENATE(LEFT(Feuille2!K182,LEN(Feuille2!K182)-8),RIGHT(Feuille2!K182,2),"/",LEFT(RIGHT(Feuille2!K182,4),2),"/",LEFT(RIGHT(Feuille2!K182,8),4)))</f>
        <v>0</v>
      </c>
      <c r="L182" s="9">
        <f t="shared" si="0"/>
        <v>0</v>
      </c>
      <c r="M182" s="10">
        <f>Feuille2!L182</f>
        <v>0</v>
      </c>
    </row>
    <row r="183" spans="1:13" ht="14.25">
      <c r="A183" s="10">
        <f>Feuille2!A183</f>
        <v>63187</v>
      </c>
      <c r="B183" s="10">
        <f>Feuille2!B183</f>
        <v>0</v>
      </c>
      <c r="C183" s="10">
        <f>Feuille2!C183</f>
        <v>0</v>
      </c>
      <c r="D183" s="10">
        <f>Feuille2!D183</f>
        <v>0</v>
      </c>
      <c r="E183" s="10">
        <f>IF(LEN(Feuille2!E183)&lt;5,"",Feuille2!E183)</f>
        <v>0</v>
      </c>
      <c r="F183" s="10">
        <f>Feuille2!F183</f>
        <v>0</v>
      </c>
      <c r="G183" s="10">
        <f>Feuille2!G183</f>
        <v>0</v>
      </c>
      <c r="H183" s="11">
        <f>IF(LEN(Feuille2!H183)&lt;5,"",CONCATENATE(RIGHT(Feuille2!H183,2),"/",LEFT(RIGHT(Feuille2!H183,4),2),"/",LEFT(Feuille2!H183,4)))</f>
        <v>0</v>
      </c>
      <c r="I183" s="12">
        <f>IF(Feuille2!I183=19000101,"",CONCATENATE(RIGHT(Feuille2!I183,2),"/",LEFT(RIGHT(Feuille2!I183,4),2),"/",LEFT(Feuille2!I183,4)))</f>
        <v>0</v>
      </c>
      <c r="J183" s="10">
        <f>IF(LEN(Feuille2!J183)&lt;5,"",Feuille2!J183)</f>
        <v>0</v>
      </c>
      <c r="K183" s="10">
        <f>IF(LEN(Feuille2!K183)&lt;5,"",CONCATENATE(LEFT(Feuille2!K183,LEN(Feuille2!K183)-8),RIGHT(Feuille2!K183,2),"/",LEFT(RIGHT(Feuille2!K183,4),2),"/",LEFT(RIGHT(Feuille2!K183,8),4)))</f>
        <v>0</v>
      </c>
      <c r="L183" s="13">
        <f t="shared" si="0"/>
        <v>0</v>
      </c>
      <c r="M183" s="10">
        <f>Feuille2!L183</f>
        <v>0</v>
      </c>
    </row>
    <row r="184" spans="1:13" ht="14.25">
      <c r="A184" s="6">
        <f>Feuille2!A184</f>
        <v>63188</v>
      </c>
      <c r="B184" s="6">
        <f>Feuille2!B184</f>
        <v>0</v>
      </c>
      <c r="C184" s="6">
        <f>Feuille2!C184</f>
        <v>0</v>
      </c>
      <c r="D184" s="6">
        <f>Feuille2!D184</f>
        <v>0</v>
      </c>
      <c r="E184" s="6">
        <f>IF(LEN(Feuille2!E184)&lt;5,"",Feuille2!E184)</f>
        <v>0</v>
      </c>
      <c r="F184" s="6">
        <f>Feuille2!F184</f>
        <v>0</v>
      </c>
      <c r="G184" s="6">
        <f>Feuille2!G184</f>
        <v>0</v>
      </c>
      <c r="H184" s="7">
        <f>IF(LEN(Feuille2!H184)&lt;5,"",CONCATENATE(RIGHT(Feuille2!H184,2),"/",LEFT(RIGHT(Feuille2!H184,4),2),"/",LEFT(Feuille2!H184,4)))</f>
        <v>0</v>
      </c>
      <c r="I184" s="8">
        <f>IF(Feuille2!I184=19000101,"",CONCATENATE(RIGHT(Feuille2!I184,2),"/",LEFT(RIGHT(Feuille2!I184,4),2),"/",LEFT(Feuille2!I184,4)))</f>
        <v>0</v>
      </c>
      <c r="J184" s="6">
        <f>IF(LEN(Feuille2!J184)&lt;5,"",Feuille2!J184)</f>
        <v>0</v>
      </c>
      <c r="K184" s="6">
        <f>IF(LEN(Feuille2!K184)&lt;5,"",CONCATENATE(LEFT(Feuille2!K184,LEN(Feuille2!K184)-8),RIGHT(Feuille2!K184,2),"/",LEFT(RIGHT(Feuille2!K184,4),2),"/",LEFT(RIGHT(Feuille2!K184,8),4)))</f>
        <v>0</v>
      </c>
      <c r="L184" s="9">
        <f t="shared" si="0"/>
        <v>0</v>
      </c>
      <c r="M184" s="10">
        <f>Feuille2!L184</f>
        <v>0</v>
      </c>
    </row>
    <row r="185" spans="1:13" ht="14.25">
      <c r="A185" s="10">
        <f>Feuille2!A185</f>
        <v>63189</v>
      </c>
      <c r="B185" s="10">
        <f>Feuille2!B185</f>
        <v>0</v>
      </c>
      <c r="C185" s="10">
        <f>Feuille2!C185</f>
        <v>0</v>
      </c>
      <c r="D185" s="10">
        <f>Feuille2!D185</f>
        <v>0</v>
      </c>
      <c r="E185" s="10">
        <f>IF(LEN(Feuille2!E185)&lt;5,"",Feuille2!E185)</f>
        <v>0</v>
      </c>
      <c r="F185" s="10">
        <f>Feuille2!F185</f>
        <v>0</v>
      </c>
      <c r="G185" s="10">
        <f>Feuille2!G185</f>
        <v>0</v>
      </c>
      <c r="H185" s="11">
        <f>IF(LEN(Feuille2!H185)&lt;5,"",CONCATENATE(RIGHT(Feuille2!H185,2),"/",LEFT(RIGHT(Feuille2!H185,4),2),"/",LEFT(Feuille2!H185,4)))</f>
        <v>0</v>
      </c>
      <c r="I185" s="12">
        <f>IF(Feuille2!I185=19000101,"",CONCATENATE(RIGHT(Feuille2!I185,2),"/",LEFT(RIGHT(Feuille2!I185,4),2),"/",LEFT(Feuille2!I185,4)))</f>
        <v>0</v>
      </c>
      <c r="J185" s="10">
        <f>IF(LEN(Feuille2!J185)&lt;5,"",Feuille2!J185)</f>
        <v>0</v>
      </c>
      <c r="K185" s="10">
        <f>IF(LEN(Feuille2!K185)&lt;5,"",CONCATENATE(LEFT(Feuille2!K185,LEN(Feuille2!K185)-8),RIGHT(Feuille2!K185,2),"/",LEFT(RIGHT(Feuille2!K185,4),2),"/",LEFT(RIGHT(Feuille2!K185,8),4)))</f>
        <v>0</v>
      </c>
      <c r="L185" s="13">
        <f t="shared" si="0"/>
        <v>0</v>
      </c>
      <c r="M185" s="10">
        <f>Feuille2!L185</f>
        <v>0</v>
      </c>
    </row>
    <row r="186" spans="1:13" ht="14.25">
      <c r="A186" s="6">
        <f>Feuille2!A186</f>
        <v>63190</v>
      </c>
      <c r="B186" s="6">
        <f>Feuille2!B186</f>
        <v>0</v>
      </c>
      <c r="C186" s="6">
        <f>Feuille2!C186</f>
        <v>0</v>
      </c>
      <c r="D186" s="6">
        <f>Feuille2!D186</f>
        <v>0</v>
      </c>
      <c r="E186" s="6">
        <f>IF(LEN(Feuille2!E186)&lt;5,"",Feuille2!E186)</f>
        <v>0</v>
      </c>
      <c r="F186" s="6">
        <f>Feuille2!F186</f>
        <v>0</v>
      </c>
      <c r="G186" s="6">
        <f>Feuille2!G186</f>
        <v>0</v>
      </c>
      <c r="H186" s="7">
        <f>IF(LEN(Feuille2!H186)&lt;5,"",CONCATENATE(RIGHT(Feuille2!H186,2),"/",LEFT(RIGHT(Feuille2!H186,4),2),"/",LEFT(Feuille2!H186,4)))</f>
        <v>0</v>
      </c>
      <c r="I186" s="8">
        <f>IF(Feuille2!I186=19000101,"",CONCATENATE(RIGHT(Feuille2!I186,2),"/",LEFT(RIGHT(Feuille2!I186,4),2),"/",LEFT(Feuille2!I186,4)))</f>
        <v>0</v>
      </c>
      <c r="J186" s="6">
        <f>IF(LEN(Feuille2!J186)&lt;5,"",Feuille2!J186)</f>
        <v>0</v>
      </c>
      <c r="K186" s="6">
        <f>IF(LEN(Feuille2!K186)&lt;5,"",CONCATENATE(LEFT(Feuille2!K186,LEN(Feuille2!K186)-8),RIGHT(Feuille2!K186,2),"/",LEFT(RIGHT(Feuille2!K186,4),2),"/",LEFT(RIGHT(Feuille2!K186,8),4)))</f>
        <v>0</v>
      </c>
      <c r="L186" s="9">
        <f t="shared" si="0"/>
        <v>0</v>
      </c>
      <c r="M186" s="10">
        <f>Feuille2!L186</f>
        <v>0</v>
      </c>
    </row>
    <row r="187" spans="1:13" ht="14.25">
      <c r="A187" s="10">
        <f>Feuille2!A187</f>
        <v>63191</v>
      </c>
      <c r="B187" s="10">
        <f>Feuille2!B187</f>
        <v>0</v>
      </c>
      <c r="C187" s="10">
        <f>Feuille2!C187</f>
        <v>0</v>
      </c>
      <c r="D187" s="10">
        <f>Feuille2!D187</f>
        <v>0</v>
      </c>
      <c r="E187" s="10">
        <f>IF(LEN(Feuille2!E187)&lt;5,"",Feuille2!E187)</f>
        <v>0</v>
      </c>
      <c r="F187" s="10">
        <f>Feuille2!F187</f>
        <v>0</v>
      </c>
      <c r="G187" s="10">
        <f>Feuille2!G187</f>
        <v>0</v>
      </c>
      <c r="H187" s="11">
        <f>IF(LEN(Feuille2!H187)&lt;5,"",CONCATENATE(RIGHT(Feuille2!H187,2),"/",LEFT(RIGHT(Feuille2!H187,4),2),"/",LEFT(Feuille2!H187,4)))</f>
        <v>0</v>
      </c>
      <c r="I187" s="12">
        <f>IF(Feuille2!I187=19000101,"",CONCATENATE(RIGHT(Feuille2!I187,2),"/",LEFT(RIGHT(Feuille2!I187,4),2),"/",LEFT(Feuille2!I187,4)))</f>
        <v>0</v>
      </c>
      <c r="J187" s="10">
        <f>IF(LEN(Feuille2!J187)&lt;5,"",Feuille2!J187)</f>
        <v>0</v>
      </c>
      <c r="K187" s="10">
        <f>IF(LEN(Feuille2!K187)&lt;5,"",CONCATENATE(LEFT(Feuille2!K187,LEN(Feuille2!K187)-8),RIGHT(Feuille2!K187,2),"/",LEFT(RIGHT(Feuille2!K187,4),2),"/",LEFT(RIGHT(Feuille2!K187,8),4)))</f>
        <v>0</v>
      </c>
      <c r="L187" s="13">
        <f t="shared" si="0"/>
        <v>0</v>
      </c>
      <c r="M187" s="10">
        <f>Feuille2!L187</f>
        <v>0</v>
      </c>
    </row>
    <row r="188" spans="1:13" ht="14.25">
      <c r="A188" s="6">
        <f>Feuille2!A188</f>
        <v>63192</v>
      </c>
      <c r="B188" s="6">
        <f>Feuille2!B188</f>
        <v>0</v>
      </c>
      <c r="C188" s="6">
        <f>Feuille2!C188</f>
        <v>0</v>
      </c>
      <c r="D188" s="6">
        <f>Feuille2!D188</f>
        <v>0</v>
      </c>
      <c r="E188" s="6">
        <f>IF(LEN(Feuille2!E188)&lt;5,"",Feuille2!E188)</f>
        <v>0</v>
      </c>
      <c r="F188" s="6">
        <f>Feuille2!F188</f>
        <v>0</v>
      </c>
      <c r="G188" s="6">
        <f>Feuille2!G188</f>
        <v>0</v>
      </c>
      <c r="H188" s="7">
        <f>IF(LEN(Feuille2!H188)&lt;5,"",CONCATENATE(RIGHT(Feuille2!H188,2),"/",LEFT(RIGHT(Feuille2!H188,4),2),"/",LEFT(Feuille2!H188,4)))</f>
        <v>0</v>
      </c>
      <c r="I188" s="8">
        <f>IF(Feuille2!I188=19000101,"",CONCATENATE(RIGHT(Feuille2!I188,2),"/",LEFT(RIGHT(Feuille2!I188,4),2),"/",LEFT(Feuille2!I188,4)))</f>
        <v>0</v>
      </c>
      <c r="J188" s="6">
        <f>IF(LEN(Feuille2!J188)&lt;5,"",Feuille2!J188)</f>
        <v>0</v>
      </c>
      <c r="K188" s="6">
        <f>IF(LEN(Feuille2!K188)&lt;5,"",CONCATENATE(LEFT(Feuille2!K188,LEN(Feuille2!K188)-8),RIGHT(Feuille2!K188,2),"/",LEFT(RIGHT(Feuille2!K188,4),2),"/",LEFT(RIGHT(Feuille2!K188,8),4)))</f>
        <v>0</v>
      </c>
      <c r="L188" s="9">
        <f t="shared" si="0"/>
        <v>0</v>
      </c>
      <c r="M188" s="10">
        <f>Feuille2!L188</f>
        <v>0</v>
      </c>
    </row>
    <row r="189" spans="1:13" ht="14.25">
      <c r="A189" s="10">
        <f>Feuille2!A189</f>
        <v>63193</v>
      </c>
      <c r="B189" s="10">
        <f>Feuille2!B189</f>
        <v>0</v>
      </c>
      <c r="C189" s="10">
        <f>Feuille2!C189</f>
        <v>0</v>
      </c>
      <c r="D189" s="10">
        <f>Feuille2!D189</f>
        <v>0</v>
      </c>
      <c r="E189" s="10">
        <f>IF(LEN(Feuille2!E189)&lt;5,"",Feuille2!E189)</f>
        <v>0</v>
      </c>
      <c r="F189" s="10">
        <f>Feuille2!F189</f>
        <v>0</v>
      </c>
      <c r="G189" s="10">
        <f>Feuille2!G189</f>
        <v>0</v>
      </c>
      <c r="H189" s="11">
        <f>IF(LEN(Feuille2!H189)&lt;5,"",CONCATENATE(RIGHT(Feuille2!H189,2),"/",LEFT(RIGHT(Feuille2!H189,4),2),"/",LEFT(Feuille2!H189,4)))</f>
        <v>0</v>
      </c>
      <c r="I189" s="12">
        <f>IF(Feuille2!I189=19000101,"",CONCATENATE(RIGHT(Feuille2!I189,2),"/",LEFT(RIGHT(Feuille2!I189,4),2),"/",LEFT(Feuille2!I189,4)))</f>
        <v>0</v>
      </c>
      <c r="J189" s="10">
        <f>IF(LEN(Feuille2!J189)&lt;5,"",Feuille2!J189)</f>
        <v>0</v>
      </c>
      <c r="K189" s="10">
        <f>IF(LEN(Feuille2!K189)&lt;5,"",CONCATENATE(LEFT(Feuille2!K189,LEN(Feuille2!K189)-8),RIGHT(Feuille2!K189,2),"/",LEFT(RIGHT(Feuille2!K189,4),2),"/",LEFT(RIGHT(Feuille2!K189,8),4)))</f>
        <v>0</v>
      </c>
      <c r="L189" s="13">
        <f t="shared" si="0"/>
        <v>0</v>
      </c>
      <c r="M189" s="10">
        <f>Feuille2!L189</f>
        <v>0</v>
      </c>
    </row>
    <row r="190" spans="1:13" ht="14.25">
      <c r="A190" s="6">
        <f>Feuille2!A190</f>
        <v>63194</v>
      </c>
      <c r="B190" s="6">
        <f>Feuille2!B190</f>
        <v>0</v>
      </c>
      <c r="C190" s="6">
        <f>Feuille2!C190</f>
        <v>0</v>
      </c>
      <c r="D190" s="6">
        <f>Feuille2!D190</f>
        <v>0</v>
      </c>
      <c r="E190" s="6">
        <f>IF(LEN(Feuille2!E190)&lt;5,"",Feuille2!E190)</f>
        <v>0</v>
      </c>
      <c r="F190" s="6">
        <f>Feuille2!F190</f>
        <v>0</v>
      </c>
      <c r="G190" s="6">
        <f>Feuille2!G190</f>
        <v>0</v>
      </c>
      <c r="H190" s="7">
        <f>IF(LEN(Feuille2!H190)&lt;5,"",CONCATENATE(RIGHT(Feuille2!H190,2),"/",LEFT(RIGHT(Feuille2!H190,4),2),"/",LEFT(Feuille2!H190,4)))</f>
        <v>0</v>
      </c>
      <c r="I190" s="8">
        <f>IF(Feuille2!I190=19000101,"",CONCATENATE(RIGHT(Feuille2!I190,2),"/",LEFT(RIGHT(Feuille2!I190,4),2),"/",LEFT(Feuille2!I190,4)))</f>
        <v>0</v>
      </c>
      <c r="J190" s="6">
        <f>IF(LEN(Feuille2!J190)&lt;5,"",Feuille2!J190)</f>
        <v>0</v>
      </c>
      <c r="K190" s="6">
        <f>IF(LEN(Feuille2!K190)&lt;5,"",CONCATENATE(LEFT(Feuille2!K190,LEN(Feuille2!K190)-8),RIGHT(Feuille2!K190,2),"/",LEFT(RIGHT(Feuille2!K190,4),2),"/",LEFT(RIGHT(Feuille2!K190,8),4)))</f>
        <v>0</v>
      </c>
      <c r="L190" s="9">
        <f t="shared" si="0"/>
        <v>0</v>
      </c>
      <c r="M190" s="10">
        <f>Feuille2!L190</f>
        <v>0</v>
      </c>
    </row>
    <row r="191" spans="1:13" ht="14.25">
      <c r="A191" s="10">
        <f>Feuille2!A191</f>
        <v>63195</v>
      </c>
      <c r="B191" s="10">
        <f>Feuille2!B191</f>
        <v>0</v>
      </c>
      <c r="C191" s="10">
        <f>Feuille2!C191</f>
        <v>0</v>
      </c>
      <c r="D191" s="10">
        <f>Feuille2!D191</f>
        <v>0</v>
      </c>
      <c r="E191" s="10">
        <f>IF(LEN(Feuille2!E191)&lt;5,"",Feuille2!E191)</f>
        <v>0</v>
      </c>
      <c r="F191" s="10">
        <f>Feuille2!F191</f>
        <v>0</v>
      </c>
      <c r="G191" s="10">
        <f>Feuille2!G191</f>
        <v>0</v>
      </c>
      <c r="H191" s="11">
        <f>IF(LEN(Feuille2!H191)&lt;5,"",CONCATENATE(RIGHT(Feuille2!H191,2),"/",LEFT(RIGHT(Feuille2!H191,4),2),"/",LEFT(Feuille2!H191,4)))</f>
        <v>0</v>
      </c>
      <c r="I191" s="12">
        <f>IF(Feuille2!I191=19000101,"",CONCATENATE(RIGHT(Feuille2!I191,2),"/",LEFT(RIGHT(Feuille2!I191,4),2),"/",LEFT(Feuille2!I191,4)))</f>
        <v>0</v>
      </c>
      <c r="J191" s="10">
        <f>IF(LEN(Feuille2!J191)&lt;5,"",Feuille2!J191)</f>
        <v>0</v>
      </c>
      <c r="K191" s="10">
        <f>IF(LEN(Feuille2!K191)&lt;5,"",CONCATENATE(LEFT(Feuille2!K191,LEN(Feuille2!K191)-8),RIGHT(Feuille2!K191,2),"/",LEFT(RIGHT(Feuille2!K191,4),2),"/",LEFT(RIGHT(Feuille2!K191,8),4)))</f>
        <v>0</v>
      </c>
      <c r="L191" s="13">
        <f t="shared" si="0"/>
        <v>0</v>
      </c>
      <c r="M191" s="10">
        <f>Feuille2!L191</f>
        <v>0</v>
      </c>
    </row>
    <row r="192" spans="1:13" ht="14.25">
      <c r="A192" s="6">
        <f>Feuille2!A192</f>
        <v>63196</v>
      </c>
      <c r="B192" s="6">
        <f>Feuille2!B192</f>
        <v>0</v>
      </c>
      <c r="C192" s="6">
        <f>Feuille2!C192</f>
        <v>0</v>
      </c>
      <c r="D192" s="6">
        <f>Feuille2!D192</f>
        <v>0</v>
      </c>
      <c r="E192" s="6">
        <f>IF(LEN(Feuille2!E192)&lt;5,"",Feuille2!E192)</f>
        <v>0</v>
      </c>
      <c r="F192" s="6">
        <f>Feuille2!F192</f>
        <v>0</v>
      </c>
      <c r="G192" s="6">
        <f>Feuille2!G192</f>
        <v>0</v>
      </c>
      <c r="H192" s="7">
        <f>IF(LEN(Feuille2!H192)&lt;5,"",CONCATENATE(RIGHT(Feuille2!H192,2),"/",LEFT(RIGHT(Feuille2!H192,4),2),"/",LEFT(Feuille2!H192,4)))</f>
        <v>0</v>
      </c>
      <c r="I192" s="8">
        <f>IF(Feuille2!I192=19000101,"",CONCATENATE(RIGHT(Feuille2!I192,2),"/",LEFT(RIGHT(Feuille2!I192,4),2),"/",LEFT(Feuille2!I192,4)))</f>
        <v>0</v>
      </c>
      <c r="J192" s="6">
        <f>IF(LEN(Feuille2!J192)&lt;5,"",Feuille2!J192)</f>
        <v>0</v>
      </c>
      <c r="K192" s="6">
        <f>IF(LEN(Feuille2!K192)&lt;5,"",CONCATENATE(LEFT(Feuille2!K192,LEN(Feuille2!K192)-8),RIGHT(Feuille2!K192,2),"/",LEFT(RIGHT(Feuille2!K192,4),2),"/",LEFT(RIGHT(Feuille2!K192,8),4)))</f>
        <v>0</v>
      </c>
      <c r="L192" s="9">
        <f t="shared" si="0"/>
        <v>0</v>
      </c>
      <c r="M192" s="10">
        <f>Feuille2!L192</f>
        <v>0</v>
      </c>
    </row>
    <row r="193" spans="1:13" ht="14.25">
      <c r="A193" s="10">
        <f>Feuille2!A193</f>
        <v>63197</v>
      </c>
      <c r="B193" s="10">
        <f>Feuille2!B193</f>
        <v>0</v>
      </c>
      <c r="C193" s="10">
        <f>Feuille2!C193</f>
        <v>0</v>
      </c>
      <c r="D193" s="10">
        <f>Feuille2!D193</f>
        <v>0</v>
      </c>
      <c r="E193" s="10">
        <f>IF(LEN(Feuille2!E193)&lt;5,"",Feuille2!E193)</f>
        <v>0</v>
      </c>
      <c r="F193" s="10">
        <f>Feuille2!F193</f>
        <v>0</v>
      </c>
      <c r="G193" s="10">
        <f>Feuille2!G193</f>
        <v>0</v>
      </c>
      <c r="H193" s="11">
        <f>IF(LEN(Feuille2!H193)&lt;5,"",CONCATENATE(RIGHT(Feuille2!H193,2),"/",LEFT(RIGHT(Feuille2!H193,4),2),"/",LEFT(Feuille2!H193,4)))</f>
        <v>0</v>
      </c>
      <c r="I193" s="12">
        <f>IF(Feuille2!I193=19000101,"",CONCATENATE(RIGHT(Feuille2!I193,2),"/",LEFT(RIGHT(Feuille2!I193,4),2),"/",LEFT(Feuille2!I193,4)))</f>
        <v>0</v>
      </c>
      <c r="J193" s="10">
        <f>IF(LEN(Feuille2!J193)&lt;5,"",Feuille2!J193)</f>
        <v>0</v>
      </c>
      <c r="K193" s="10">
        <f>IF(LEN(Feuille2!K193)&lt;5,"",CONCATENATE(LEFT(Feuille2!K193,LEN(Feuille2!K193)-8),RIGHT(Feuille2!K193,2),"/",LEFT(RIGHT(Feuille2!K193,4),2),"/",LEFT(RIGHT(Feuille2!K193,8),4)))</f>
        <v>0</v>
      </c>
      <c r="L193" s="13">
        <f t="shared" si="0"/>
        <v>0</v>
      </c>
      <c r="M193" s="10">
        <f>Feuille2!L193</f>
        <v>0</v>
      </c>
    </row>
    <row r="194" spans="1:13" ht="14.25">
      <c r="A194" s="6">
        <f>Feuille2!A194</f>
        <v>63198</v>
      </c>
      <c r="B194" s="6">
        <f>Feuille2!B194</f>
        <v>0</v>
      </c>
      <c r="C194" s="6">
        <f>Feuille2!C194</f>
        <v>0</v>
      </c>
      <c r="D194" s="6">
        <f>Feuille2!D194</f>
        <v>0</v>
      </c>
      <c r="E194" s="6">
        <f>IF(LEN(Feuille2!E194)&lt;5,"",Feuille2!E194)</f>
        <v>0</v>
      </c>
      <c r="F194" s="6">
        <f>Feuille2!F194</f>
        <v>0</v>
      </c>
      <c r="G194" s="6">
        <f>Feuille2!G194</f>
        <v>0</v>
      </c>
      <c r="H194" s="7">
        <f>IF(LEN(Feuille2!H194)&lt;5,"",CONCATENATE(RIGHT(Feuille2!H194,2),"/",LEFT(RIGHT(Feuille2!H194,4),2),"/",LEFT(Feuille2!H194,4)))</f>
        <v>0</v>
      </c>
      <c r="I194" s="8">
        <f>IF(Feuille2!I194=19000101,"",CONCATENATE(RIGHT(Feuille2!I194,2),"/",LEFT(RIGHT(Feuille2!I194,4),2),"/",LEFT(Feuille2!I194,4)))</f>
        <v>0</v>
      </c>
      <c r="J194" s="6">
        <f>IF(LEN(Feuille2!J194)&lt;5,"",Feuille2!J194)</f>
        <v>0</v>
      </c>
      <c r="K194" s="6">
        <f>IF(LEN(Feuille2!K194)&lt;5,"",CONCATENATE(LEFT(Feuille2!K194,LEN(Feuille2!K194)-8),RIGHT(Feuille2!K194,2),"/",LEFT(RIGHT(Feuille2!K194,4),2),"/",LEFT(RIGHT(Feuille2!K194,8),4)))</f>
        <v>0</v>
      </c>
      <c r="L194" s="9">
        <f t="shared" si="0"/>
        <v>0</v>
      </c>
      <c r="M194" s="10">
        <f>Feuille2!L194</f>
        <v>0</v>
      </c>
    </row>
    <row r="195" spans="1:13" ht="14.25">
      <c r="A195" s="10">
        <f>Feuille2!A195</f>
        <v>63199</v>
      </c>
      <c r="B195" s="10">
        <f>Feuille2!B195</f>
        <v>0</v>
      </c>
      <c r="C195" s="10">
        <f>Feuille2!C195</f>
        <v>0</v>
      </c>
      <c r="D195" s="10">
        <f>Feuille2!D195</f>
        <v>0</v>
      </c>
      <c r="E195" s="10">
        <f>IF(LEN(Feuille2!E195)&lt;5,"",Feuille2!E195)</f>
        <v>0</v>
      </c>
      <c r="F195" s="10">
        <f>Feuille2!F195</f>
        <v>0</v>
      </c>
      <c r="G195" s="10">
        <f>Feuille2!G195</f>
        <v>0</v>
      </c>
      <c r="H195" s="11">
        <f>IF(LEN(Feuille2!H195)&lt;5,"",CONCATENATE(RIGHT(Feuille2!H195,2),"/",LEFT(RIGHT(Feuille2!H195,4),2),"/",LEFT(Feuille2!H195,4)))</f>
        <v>0</v>
      </c>
      <c r="I195" s="12">
        <f>IF(Feuille2!I195=19000101,"",CONCATENATE(RIGHT(Feuille2!I195,2),"/",LEFT(RIGHT(Feuille2!I195,4),2),"/",LEFT(Feuille2!I195,4)))</f>
        <v>0</v>
      </c>
      <c r="J195" s="10">
        <f>IF(LEN(Feuille2!J195)&lt;5,"",Feuille2!J195)</f>
        <v>0</v>
      </c>
      <c r="K195" s="10">
        <f>IF(LEN(Feuille2!K195)&lt;5,"",CONCATENATE(LEFT(Feuille2!K195,LEN(Feuille2!K195)-8),RIGHT(Feuille2!K195,2),"/",LEFT(RIGHT(Feuille2!K195,4),2),"/",LEFT(RIGHT(Feuille2!K195,8),4)))</f>
        <v>0</v>
      </c>
      <c r="L195" s="13">
        <f t="shared" si="0"/>
        <v>0</v>
      </c>
      <c r="M195" s="10">
        <f>Feuille2!L195</f>
        <v>0</v>
      </c>
    </row>
    <row r="196" spans="1:13" ht="14.25">
      <c r="A196" s="6">
        <f>Feuille2!A196</f>
        <v>63200</v>
      </c>
      <c r="B196" s="6">
        <f>Feuille2!B196</f>
        <v>0</v>
      </c>
      <c r="C196" s="6">
        <f>Feuille2!C196</f>
        <v>0</v>
      </c>
      <c r="D196" s="6">
        <f>Feuille2!D196</f>
        <v>0</v>
      </c>
      <c r="E196" s="6">
        <f>IF(LEN(Feuille2!E196)&lt;5,"",Feuille2!E196)</f>
        <v>0</v>
      </c>
      <c r="F196" s="6">
        <f>Feuille2!F196</f>
        <v>0</v>
      </c>
      <c r="G196" s="6">
        <f>Feuille2!G196</f>
        <v>0</v>
      </c>
      <c r="H196" s="7">
        <f>IF(LEN(Feuille2!H196)&lt;5,"",CONCATENATE(RIGHT(Feuille2!H196,2),"/",LEFT(RIGHT(Feuille2!H196,4),2),"/",LEFT(Feuille2!H196,4)))</f>
        <v>0</v>
      </c>
      <c r="I196" s="8">
        <f>IF(Feuille2!I196=19000101,"",CONCATENATE(RIGHT(Feuille2!I196,2),"/",LEFT(RIGHT(Feuille2!I196,4),2),"/",LEFT(Feuille2!I196,4)))</f>
        <v>0</v>
      </c>
      <c r="J196" s="6">
        <f>IF(LEN(Feuille2!J196)&lt;5,"",Feuille2!J196)</f>
        <v>0</v>
      </c>
      <c r="K196" s="6">
        <f>IF(LEN(Feuille2!K196)&lt;5,"",CONCATENATE(LEFT(Feuille2!K196,LEN(Feuille2!K196)-8),RIGHT(Feuille2!K196,2),"/",LEFT(RIGHT(Feuille2!K196,4),2),"/",LEFT(RIGHT(Feuille2!K196,8),4)))</f>
        <v>0</v>
      </c>
      <c r="L196" s="9">
        <f t="shared" si="0"/>
        <v>0</v>
      </c>
      <c r="M196" s="10">
        <f>Feuille2!L196</f>
        <v>0</v>
      </c>
    </row>
    <row r="197" spans="1:13" ht="14.25">
      <c r="A197" s="10">
        <f>Feuille2!A197</f>
        <v>63201</v>
      </c>
      <c r="B197" s="10">
        <f>Feuille2!B197</f>
        <v>0</v>
      </c>
      <c r="C197" s="10">
        <f>Feuille2!C197</f>
        <v>0</v>
      </c>
      <c r="D197" s="10">
        <f>Feuille2!D197</f>
        <v>0</v>
      </c>
      <c r="E197" s="10">
        <f>IF(LEN(Feuille2!E197)&lt;5,"",Feuille2!E197)</f>
        <v>0</v>
      </c>
      <c r="F197" s="10">
        <f>Feuille2!F197</f>
        <v>0</v>
      </c>
      <c r="G197" s="10">
        <f>Feuille2!G197</f>
        <v>0</v>
      </c>
      <c r="H197" s="11">
        <f>IF(LEN(Feuille2!H197)&lt;5,"",CONCATENATE(RIGHT(Feuille2!H197,2),"/",LEFT(RIGHT(Feuille2!H197,4),2),"/",LEFT(Feuille2!H197,4)))</f>
        <v>0</v>
      </c>
      <c r="I197" s="12">
        <f>IF(Feuille2!I197=19000101,"",CONCATENATE(RIGHT(Feuille2!I197,2),"/",LEFT(RIGHT(Feuille2!I197,4),2),"/",LEFT(Feuille2!I197,4)))</f>
        <v>0</v>
      </c>
      <c r="J197" s="10">
        <f>IF(LEN(Feuille2!J197)&lt;5,"",Feuille2!J197)</f>
        <v>0</v>
      </c>
      <c r="K197" s="10">
        <f>IF(LEN(Feuille2!K197)&lt;5,"",CONCATENATE(LEFT(Feuille2!K197,LEN(Feuille2!K197)-8),RIGHT(Feuille2!K197,2),"/",LEFT(RIGHT(Feuille2!K197,4),2),"/",LEFT(RIGHT(Feuille2!K197,8),4)))</f>
        <v>0</v>
      </c>
      <c r="L197" s="13">
        <f t="shared" si="0"/>
        <v>0</v>
      </c>
      <c r="M197" s="10">
        <f>Feuille2!L197</f>
        <v>0</v>
      </c>
    </row>
    <row r="198" spans="1:13" ht="14.25">
      <c r="A198" s="6">
        <f>Feuille2!A198</f>
        <v>63202</v>
      </c>
      <c r="B198" s="6">
        <f>Feuille2!B198</f>
        <v>0</v>
      </c>
      <c r="C198" s="6">
        <f>Feuille2!C198</f>
        <v>0</v>
      </c>
      <c r="D198" s="6">
        <f>Feuille2!D198</f>
        <v>0</v>
      </c>
      <c r="E198" s="6">
        <f>IF(LEN(Feuille2!E198)&lt;5,"",Feuille2!E198)</f>
        <v>0</v>
      </c>
      <c r="F198" s="6">
        <f>Feuille2!F198</f>
        <v>0</v>
      </c>
      <c r="G198" s="6">
        <f>Feuille2!G198</f>
        <v>0</v>
      </c>
      <c r="H198" s="7">
        <f>IF(LEN(Feuille2!H198)&lt;5,"",CONCATENATE(RIGHT(Feuille2!H198,2),"/",LEFT(RIGHT(Feuille2!H198,4),2),"/",LEFT(Feuille2!H198,4)))</f>
        <v>0</v>
      </c>
      <c r="I198" s="8">
        <f>IF(Feuille2!I198=19000101,"",CONCATENATE(RIGHT(Feuille2!I198,2),"/",LEFT(RIGHT(Feuille2!I198,4),2),"/",LEFT(Feuille2!I198,4)))</f>
        <v>0</v>
      </c>
      <c r="J198" s="6">
        <f>IF(LEN(Feuille2!J198)&lt;5,"",Feuille2!J198)</f>
        <v>0</v>
      </c>
      <c r="K198" s="6">
        <f>IF(LEN(Feuille2!K198)&lt;5,"",CONCATENATE(LEFT(Feuille2!K198,LEN(Feuille2!K198)-8),RIGHT(Feuille2!K198,2),"/",LEFT(RIGHT(Feuille2!K198,4),2),"/",LEFT(RIGHT(Feuille2!K198,8),4)))</f>
        <v>0</v>
      </c>
      <c r="L198" s="9">
        <f t="shared" si="0"/>
        <v>0</v>
      </c>
      <c r="M198" s="10">
        <f>Feuille2!L198</f>
        <v>0</v>
      </c>
    </row>
    <row r="199" spans="1:13" ht="14.25">
      <c r="A199" s="10">
        <f>Feuille2!A199</f>
        <v>63203</v>
      </c>
      <c r="B199" s="10">
        <f>Feuille2!B199</f>
        <v>0</v>
      </c>
      <c r="C199" s="10">
        <f>Feuille2!C199</f>
        <v>0</v>
      </c>
      <c r="D199" s="10">
        <f>Feuille2!D199</f>
        <v>0</v>
      </c>
      <c r="E199" s="10">
        <f>IF(LEN(Feuille2!E199)&lt;5,"",Feuille2!E199)</f>
        <v>0</v>
      </c>
      <c r="F199" s="10">
        <f>Feuille2!F199</f>
        <v>0</v>
      </c>
      <c r="G199" s="10">
        <f>Feuille2!G199</f>
        <v>0</v>
      </c>
      <c r="H199" s="11">
        <f>IF(LEN(Feuille2!H199)&lt;5,"",CONCATENATE(RIGHT(Feuille2!H199,2),"/",LEFT(RIGHT(Feuille2!H199,4),2),"/",LEFT(Feuille2!H199,4)))</f>
        <v>0</v>
      </c>
      <c r="I199" s="12">
        <f>IF(Feuille2!I199=19000101,"",CONCATENATE(RIGHT(Feuille2!I199,2),"/",LEFT(RIGHT(Feuille2!I199,4),2),"/",LEFT(Feuille2!I199,4)))</f>
        <v>0</v>
      </c>
      <c r="J199" s="10">
        <f>IF(LEN(Feuille2!J199)&lt;5,"",Feuille2!J199)</f>
        <v>0</v>
      </c>
      <c r="K199" s="10">
        <f>IF(LEN(Feuille2!K199)&lt;5,"",CONCATENATE(LEFT(Feuille2!K199,LEN(Feuille2!K199)-8),RIGHT(Feuille2!K199,2),"/",LEFT(RIGHT(Feuille2!K199,4),2),"/",LEFT(RIGHT(Feuille2!K199,8),4)))</f>
        <v>0</v>
      </c>
      <c r="L199" s="13">
        <f t="shared" si="0"/>
        <v>0</v>
      </c>
      <c r="M199" s="10">
        <f>Feuille2!L199</f>
        <v>0</v>
      </c>
    </row>
    <row r="200" spans="1:13" ht="14.25">
      <c r="A200" s="6">
        <f>Feuille2!A200</f>
        <v>63204</v>
      </c>
      <c r="B200" s="6">
        <f>Feuille2!B200</f>
        <v>0</v>
      </c>
      <c r="C200" s="6">
        <f>Feuille2!C200</f>
        <v>0</v>
      </c>
      <c r="D200" s="6">
        <f>Feuille2!D200</f>
        <v>0</v>
      </c>
      <c r="E200" s="6">
        <f>IF(LEN(Feuille2!E200)&lt;5,"",Feuille2!E200)</f>
        <v>0</v>
      </c>
      <c r="F200" s="6">
        <f>Feuille2!F200</f>
        <v>0</v>
      </c>
      <c r="G200" s="6">
        <f>Feuille2!G200</f>
        <v>0</v>
      </c>
      <c r="H200" s="7">
        <f>IF(LEN(Feuille2!H200)&lt;5,"",CONCATENATE(RIGHT(Feuille2!H200,2),"/",LEFT(RIGHT(Feuille2!H200,4),2),"/",LEFT(Feuille2!H200,4)))</f>
        <v>0</v>
      </c>
      <c r="I200" s="8">
        <f>IF(Feuille2!I200=19000101,"",CONCATENATE(RIGHT(Feuille2!I200,2),"/",LEFT(RIGHT(Feuille2!I200,4),2),"/",LEFT(Feuille2!I200,4)))</f>
        <v>0</v>
      </c>
      <c r="J200" s="6">
        <f>IF(LEN(Feuille2!J200)&lt;5,"",Feuille2!J200)</f>
        <v>0</v>
      </c>
      <c r="K200" s="6">
        <f>IF(LEN(Feuille2!K200)&lt;5,"",CONCATENATE(LEFT(Feuille2!K200,LEN(Feuille2!K200)-8),RIGHT(Feuille2!K200,2),"/",LEFT(RIGHT(Feuille2!K200,4),2),"/",LEFT(RIGHT(Feuille2!K200,8),4)))</f>
        <v>0</v>
      </c>
      <c r="L200" s="9">
        <f t="shared" si="0"/>
        <v>0</v>
      </c>
      <c r="M200" s="10">
        <f>Feuille2!L200</f>
        <v>0</v>
      </c>
    </row>
    <row r="201" spans="1:13" ht="14.25">
      <c r="A201" s="10">
        <f>Feuille2!A201</f>
        <v>63205</v>
      </c>
      <c r="B201" s="10">
        <f>Feuille2!B201</f>
        <v>0</v>
      </c>
      <c r="C201" s="10">
        <f>Feuille2!C201</f>
        <v>0</v>
      </c>
      <c r="D201" s="10">
        <f>Feuille2!D201</f>
        <v>0</v>
      </c>
      <c r="E201" s="10">
        <f>IF(LEN(Feuille2!E201)&lt;5,"",Feuille2!E201)</f>
        <v>0</v>
      </c>
      <c r="F201" s="10">
        <f>Feuille2!F201</f>
        <v>0</v>
      </c>
      <c r="G201" s="10">
        <f>Feuille2!G201</f>
        <v>0</v>
      </c>
      <c r="H201" s="11">
        <f>IF(LEN(Feuille2!H201)&lt;5,"",CONCATENATE(RIGHT(Feuille2!H201,2),"/",LEFT(RIGHT(Feuille2!H201,4),2),"/",LEFT(Feuille2!H201,4)))</f>
        <v>0</v>
      </c>
      <c r="I201" s="12">
        <f>IF(Feuille2!I201=19000101,"",CONCATENATE(RIGHT(Feuille2!I201,2),"/",LEFT(RIGHT(Feuille2!I201,4),2),"/",LEFT(Feuille2!I201,4)))</f>
        <v>0</v>
      </c>
      <c r="J201" s="10">
        <f>IF(LEN(Feuille2!J201)&lt;5,"",Feuille2!J201)</f>
        <v>0</v>
      </c>
      <c r="K201" s="10">
        <f>IF(LEN(Feuille2!K201)&lt;5,"",CONCATENATE(LEFT(Feuille2!K201,LEN(Feuille2!K201)-8),RIGHT(Feuille2!K201,2),"/",LEFT(RIGHT(Feuille2!K201,4),2),"/",LEFT(RIGHT(Feuille2!K201,8),4)))</f>
        <v>0</v>
      </c>
      <c r="L201" s="13">
        <f t="shared" si="0"/>
        <v>0</v>
      </c>
      <c r="M201" s="10">
        <f>Feuille2!L201</f>
        <v>0</v>
      </c>
    </row>
    <row r="202" spans="1:13" ht="14.25">
      <c r="A202" s="6">
        <f>Feuille2!A202</f>
        <v>63206</v>
      </c>
      <c r="B202" s="6">
        <f>Feuille2!B202</f>
        <v>0</v>
      </c>
      <c r="C202" s="6">
        <f>Feuille2!C202</f>
        <v>0</v>
      </c>
      <c r="D202" s="6">
        <f>Feuille2!D202</f>
        <v>0</v>
      </c>
      <c r="E202" s="6">
        <f>IF(LEN(Feuille2!E202)&lt;5,"",Feuille2!E202)</f>
        <v>0</v>
      </c>
      <c r="F202" s="6">
        <f>Feuille2!F202</f>
        <v>0</v>
      </c>
      <c r="G202" s="6">
        <f>Feuille2!G202</f>
        <v>0</v>
      </c>
      <c r="H202" s="7">
        <f>IF(LEN(Feuille2!H202)&lt;5,"",CONCATENATE(RIGHT(Feuille2!H202,2),"/",LEFT(RIGHT(Feuille2!H202,4),2),"/",LEFT(Feuille2!H202,4)))</f>
        <v>0</v>
      </c>
      <c r="I202" s="8">
        <f>IF(Feuille2!I202=19000101,"",CONCATENATE(RIGHT(Feuille2!I202,2),"/",LEFT(RIGHT(Feuille2!I202,4),2),"/",LEFT(Feuille2!I202,4)))</f>
        <v>0</v>
      </c>
      <c r="J202" s="6">
        <f>IF(LEN(Feuille2!J202)&lt;5,"",Feuille2!J202)</f>
        <v>0</v>
      </c>
      <c r="K202" s="6">
        <f>IF(LEN(Feuille2!K202)&lt;5,"",CONCATENATE(LEFT(Feuille2!K202,LEN(Feuille2!K202)-8),RIGHT(Feuille2!K202,2),"/",LEFT(RIGHT(Feuille2!K202,4),2),"/",LEFT(RIGHT(Feuille2!K202,8),4)))</f>
        <v>0</v>
      </c>
      <c r="L202" s="9">
        <f t="shared" si="0"/>
        <v>0</v>
      </c>
      <c r="M202" s="10">
        <f>Feuille2!L202</f>
        <v>0</v>
      </c>
    </row>
    <row r="203" spans="1:13" ht="14.25">
      <c r="A203" s="10">
        <f>Feuille2!A203</f>
        <v>63207</v>
      </c>
      <c r="B203" s="10">
        <f>Feuille2!B203</f>
        <v>0</v>
      </c>
      <c r="C203" s="10">
        <f>Feuille2!C203</f>
        <v>0</v>
      </c>
      <c r="D203" s="10">
        <f>Feuille2!D203</f>
        <v>0</v>
      </c>
      <c r="E203" s="10">
        <f>IF(LEN(Feuille2!E203)&lt;5,"",Feuille2!E203)</f>
        <v>0</v>
      </c>
      <c r="F203" s="10">
        <f>Feuille2!F203</f>
        <v>0</v>
      </c>
      <c r="G203" s="10">
        <f>Feuille2!G203</f>
        <v>0</v>
      </c>
      <c r="H203" s="11">
        <f>IF(LEN(Feuille2!H203)&lt;5,"",CONCATENATE(RIGHT(Feuille2!H203,2),"/",LEFT(RIGHT(Feuille2!H203,4),2),"/",LEFT(Feuille2!H203,4)))</f>
        <v>0</v>
      </c>
      <c r="I203" s="12">
        <f>IF(Feuille2!I203=19000101,"",CONCATENATE(RIGHT(Feuille2!I203,2),"/",LEFT(RIGHT(Feuille2!I203,4),2),"/",LEFT(Feuille2!I203,4)))</f>
        <v>0</v>
      </c>
      <c r="J203" s="10">
        <f>IF(LEN(Feuille2!J203)&lt;5,"",Feuille2!J203)</f>
        <v>0</v>
      </c>
      <c r="K203" s="10">
        <f>IF(LEN(Feuille2!K203)&lt;5,"",CONCATENATE(LEFT(Feuille2!K203,LEN(Feuille2!K203)-8),RIGHT(Feuille2!K203,2),"/",LEFT(RIGHT(Feuille2!K203,4),2),"/",LEFT(RIGHT(Feuille2!K203,8),4)))</f>
        <v>0</v>
      </c>
      <c r="L203" s="13">
        <f t="shared" si="0"/>
        <v>0</v>
      </c>
      <c r="M203" s="10">
        <f>Feuille2!L203</f>
        <v>0</v>
      </c>
    </row>
    <row r="204" spans="1:13" ht="14.25">
      <c r="A204" s="6">
        <f>Feuille2!A204</f>
        <v>63208</v>
      </c>
      <c r="B204" s="6">
        <f>Feuille2!B204</f>
        <v>0</v>
      </c>
      <c r="C204" s="6">
        <f>Feuille2!C204</f>
        <v>0</v>
      </c>
      <c r="D204" s="6">
        <f>Feuille2!D204</f>
        <v>0</v>
      </c>
      <c r="E204" s="6">
        <f>IF(LEN(Feuille2!E204)&lt;5,"",Feuille2!E204)</f>
        <v>0</v>
      </c>
      <c r="F204" s="6">
        <f>Feuille2!F204</f>
        <v>0</v>
      </c>
      <c r="G204" s="6">
        <f>Feuille2!G204</f>
        <v>0</v>
      </c>
      <c r="H204" s="7">
        <f>IF(LEN(Feuille2!H204)&lt;5,"",CONCATENATE(RIGHT(Feuille2!H204,2),"/",LEFT(RIGHT(Feuille2!H204,4),2),"/",LEFT(Feuille2!H204,4)))</f>
        <v>0</v>
      </c>
      <c r="I204" s="8">
        <f>IF(Feuille2!I204=19000101,"",CONCATENATE(RIGHT(Feuille2!I204,2),"/",LEFT(RIGHT(Feuille2!I204,4),2),"/",LEFT(Feuille2!I204,4)))</f>
        <v>0</v>
      </c>
      <c r="J204" s="6">
        <f>IF(LEN(Feuille2!J204)&lt;5,"",Feuille2!J204)</f>
        <v>0</v>
      </c>
      <c r="K204" s="6">
        <f>IF(LEN(Feuille2!K204)&lt;5,"",CONCATENATE(LEFT(Feuille2!K204,LEN(Feuille2!K204)-8),RIGHT(Feuille2!K204,2),"/",LEFT(RIGHT(Feuille2!K204,4),2),"/",LEFT(RIGHT(Feuille2!K204,8),4)))</f>
        <v>0</v>
      </c>
      <c r="L204" s="9">
        <f t="shared" si="0"/>
        <v>0</v>
      </c>
      <c r="M204" s="10">
        <f>Feuille2!L204</f>
        <v>0</v>
      </c>
    </row>
    <row r="205" spans="1:13" ht="14.25">
      <c r="A205" s="10">
        <f>Feuille2!A205</f>
        <v>63209</v>
      </c>
      <c r="B205" s="10">
        <f>Feuille2!B205</f>
        <v>0</v>
      </c>
      <c r="C205" s="10">
        <f>Feuille2!C205</f>
        <v>0</v>
      </c>
      <c r="D205" s="10">
        <f>Feuille2!D205</f>
        <v>0</v>
      </c>
      <c r="E205" s="10">
        <f>IF(LEN(Feuille2!E205)&lt;5,"",Feuille2!E205)</f>
        <v>0</v>
      </c>
      <c r="F205" s="10">
        <f>Feuille2!F205</f>
        <v>0</v>
      </c>
      <c r="G205" s="10">
        <f>Feuille2!G205</f>
        <v>0</v>
      </c>
      <c r="H205" s="11">
        <f>IF(LEN(Feuille2!H205)&lt;5,"",CONCATENATE(RIGHT(Feuille2!H205,2),"/",LEFT(RIGHT(Feuille2!H205,4),2),"/",LEFT(Feuille2!H205,4)))</f>
        <v>0</v>
      </c>
      <c r="I205" s="12">
        <f>IF(Feuille2!I205=19000101,"",CONCATENATE(RIGHT(Feuille2!I205,2),"/",LEFT(RIGHT(Feuille2!I205,4),2),"/",LEFT(Feuille2!I205,4)))</f>
        <v>0</v>
      </c>
      <c r="J205" s="10">
        <f>IF(LEN(Feuille2!J205)&lt;5,"",Feuille2!J205)</f>
        <v>0</v>
      </c>
      <c r="K205" s="10">
        <f>IF(LEN(Feuille2!K205)&lt;5,"",CONCATENATE(LEFT(Feuille2!K205,LEN(Feuille2!K205)-8),RIGHT(Feuille2!K205,2),"/",LEFT(RIGHT(Feuille2!K205,4),2),"/",LEFT(RIGHT(Feuille2!K205,8),4)))</f>
        <v>0</v>
      </c>
      <c r="L205" s="13">
        <f t="shared" si="0"/>
        <v>0</v>
      </c>
      <c r="M205" s="10">
        <f>Feuille2!L205</f>
        <v>0</v>
      </c>
    </row>
    <row r="206" spans="1:13" ht="14.25">
      <c r="A206" s="6">
        <f>Feuille2!A206</f>
        <v>63210</v>
      </c>
      <c r="B206" s="6">
        <f>Feuille2!B206</f>
        <v>0</v>
      </c>
      <c r="C206" s="6">
        <f>Feuille2!C206</f>
        <v>0</v>
      </c>
      <c r="D206" s="6">
        <f>Feuille2!D206</f>
        <v>0</v>
      </c>
      <c r="E206" s="6">
        <f>IF(LEN(Feuille2!E206)&lt;5,"",Feuille2!E206)</f>
        <v>0</v>
      </c>
      <c r="F206" s="6">
        <f>Feuille2!F206</f>
        <v>0</v>
      </c>
      <c r="G206" s="6">
        <f>Feuille2!G206</f>
        <v>0</v>
      </c>
      <c r="H206" s="7">
        <f>IF(LEN(Feuille2!H206)&lt;5,"",CONCATENATE(RIGHT(Feuille2!H206,2),"/",LEFT(RIGHT(Feuille2!H206,4),2),"/",LEFT(Feuille2!H206,4)))</f>
        <v>0</v>
      </c>
      <c r="I206" s="8">
        <f>IF(Feuille2!I206=19000101,"",CONCATENATE(RIGHT(Feuille2!I206,2),"/",LEFT(RIGHT(Feuille2!I206,4),2),"/",LEFT(Feuille2!I206,4)))</f>
        <v>0</v>
      </c>
      <c r="J206" s="6">
        <f>IF(LEN(Feuille2!J206)&lt;5,"",Feuille2!J206)</f>
        <v>0</v>
      </c>
      <c r="K206" s="6">
        <f>IF(LEN(Feuille2!K206)&lt;5,"",CONCATENATE(LEFT(Feuille2!K206,LEN(Feuille2!K206)-8),RIGHT(Feuille2!K206,2),"/",LEFT(RIGHT(Feuille2!K206,4),2),"/",LEFT(RIGHT(Feuille2!K206,8),4)))</f>
        <v>0</v>
      </c>
      <c r="L206" s="9">
        <f t="shared" si="0"/>
        <v>0</v>
      </c>
      <c r="M206" s="10">
        <f>Feuille2!L206</f>
        <v>0</v>
      </c>
    </row>
    <row r="207" spans="1:13" ht="14.25">
      <c r="A207" s="10">
        <f>Feuille2!A207</f>
        <v>63211</v>
      </c>
      <c r="B207" s="10">
        <f>Feuille2!B207</f>
        <v>0</v>
      </c>
      <c r="C207" s="10">
        <f>Feuille2!C207</f>
        <v>0</v>
      </c>
      <c r="D207" s="10">
        <f>Feuille2!D207</f>
        <v>0</v>
      </c>
      <c r="E207" s="10">
        <f>IF(LEN(Feuille2!E207)&lt;5,"",Feuille2!E207)</f>
        <v>0</v>
      </c>
      <c r="F207" s="10">
        <f>Feuille2!F207</f>
        <v>0</v>
      </c>
      <c r="G207" s="10">
        <f>Feuille2!G207</f>
        <v>0</v>
      </c>
      <c r="H207" s="11">
        <f>IF(LEN(Feuille2!H207)&lt;5,"",CONCATENATE(RIGHT(Feuille2!H207,2),"/",LEFT(RIGHT(Feuille2!H207,4),2),"/",LEFT(Feuille2!H207,4)))</f>
        <v>0</v>
      </c>
      <c r="I207" s="12">
        <f>IF(Feuille2!I207=19000101,"",CONCATENATE(RIGHT(Feuille2!I207,2),"/",LEFT(RIGHT(Feuille2!I207,4),2),"/",LEFT(Feuille2!I207,4)))</f>
        <v>0</v>
      </c>
      <c r="J207" s="10">
        <f>IF(LEN(Feuille2!J207)&lt;5,"",Feuille2!J207)</f>
        <v>0</v>
      </c>
      <c r="K207" s="10">
        <f>IF(LEN(Feuille2!K207)&lt;5,"",CONCATENATE(LEFT(Feuille2!K207,LEN(Feuille2!K207)-8),RIGHT(Feuille2!K207,2),"/",LEFT(RIGHT(Feuille2!K207,4),2),"/",LEFT(RIGHT(Feuille2!K207,8),4)))</f>
        <v>0</v>
      </c>
      <c r="L207" s="13">
        <f t="shared" si="0"/>
        <v>0</v>
      </c>
      <c r="M207" s="10">
        <f>Feuille2!L207</f>
        <v>0</v>
      </c>
    </row>
    <row r="208" spans="1:13" ht="14.25">
      <c r="A208" s="6">
        <f>Feuille2!A208</f>
        <v>63212</v>
      </c>
      <c r="B208" s="6">
        <f>Feuille2!B208</f>
        <v>0</v>
      </c>
      <c r="C208" s="6">
        <f>Feuille2!C208</f>
        <v>0</v>
      </c>
      <c r="D208" s="6">
        <f>Feuille2!D208</f>
        <v>0</v>
      </c>
      <c r="E208" s="6">
        <f>IF(LEN(Feuille2!E208)&lt;5,"",Feuille2!E208)</f>
        <v>0</v>
      </c>
      <c r="F208" s="6">
        <f>Feuille2!F208</f>
        <v>0</v>
      </c>
      <c r="G208" s="6">
        <f>Feuille2!G208</f>
        <v>0</v>
      </c>
      <c r="H208" s="7">
        <f>IF(LEN(Feuille2!H208)&lt;5,"",CONCATENATE(RIGHT(Feuille2!H208,2),"/",LEFT(RIGHT(Feuille2!H208,4),2),"/",LEFT(Feuille2!H208,4)))</f>
        <v>0</v>
      </c>
      <c r="I208" s="8">
        <f>IF(Feuille2!I208=19000101,"",CONCATENATE(RIGHT(Feuille2!I208,2),"/",LEFT(RIGHT(Feuille2!I208,4),2),"/",LEFT(Feuille2!I208,4)))</f>
        <v>0</v>
      </c>
      <c r="J208" s="6">
        <f>IF(LEN(Feuille2!J208)&lt;5,"",Feuille2!J208)</f>
        <v>0</v>
      </c>
      <c r="K208" s="6">
        <f>IF(LEN(Feuille2!K208)&lt;5,"",CONCATENATE(LEFT(Feuille2!K208,LEN(Feuille2!K208)-8),RIGHT(Feuille2!K208,2),"/",LEFT(RIGHT(Feuille2!K208,4),2),"/",LEFT(RIGHT(Feuille2!K208,8),4)))</f>
        <v>0</v>
      </c>
      <c r="L208" s="9">
        <f t="shared" si="0"/>
        <v>0</v>
      </c>
      <c r="M208" s="10">
        <f>Feuille2!L208</f>
        <v>0</v>
      </c>
    </row>
    <row r="209" spans="1:13" ht="14.25">
      <c r="A209" s="10">
        <f>Feuille2!A209</f>
        <v>63213</v>
      </c>
      <c r="B209" s="10">
        <f>Feuille2!B209</f>
        <v>0</v>
      </c>
      <c r="C209" s="10">
        <f>Feuille2!C209</f>
        <v>0</v>
      </c>
      <c r="D209" s="10">
        <f>Feuille2!D209</f>
        <v>0</v>
      </c>
      <c r="E209" s="10">
        <f>IF(LEN(Feuille2!E209)&lt;5,"",Feuille2!E209)</f>
        <v>0</v>
      </c>
      <c r="F209" s="10">
        <f>Feuille2!F209</f>
        <v>0</v>
      </c>
      <c r="G209" s="10">
        <f>Feuille2!G209</f>
        <v>0</v>
      </c>
      <c r="H209" s="11">
        <f>IF(LEN(Feuille2!H209)&lt;5,"",CONCATENATE(RIGHT(Feuille2!H209,2),"/",LEFT(RIGHT(Feuille2!H209,4),2),"/",LEFT(Feuille2!H209,4)))</f>
        <v>0</v>
      </c>
      <c r="I209" s="12">
        <f>IF(Feuille2!I209=19000101,"",CONCATENATE(RIGHT(Feuille2!I209,2),"/",LEFT(RIGHT(Feuille2!I209,4),2),"/",LEFT(Feuille2!I209,4)))</f>
        <v>0</v>
      </c>
      <c r="J209" s="10">
        <f>IF(LEN(Feuille2!J209)&lt;5,"",Feuille2!J209)</f>
        <v>0</v>
      </c>
      <c r="K209" s="10">
        <f>IF(LEN(Feuille2!K209)&lt;5,"",CONCATENATE(LEFT(Feuille2!K209,LEN(Feuille2!K209)-8),RIGHT(Feuille2!K209,2),"/",LEFT(RIGHT(Feuille2!K209,4),2),"/",LEFT(RIGHT(Feuille2!K209,8),4)))</f>
        <v>0</v>
      </c>
      <c r="L209" s="13">
        <f t="shared" si="0"/>
        <v>0</v>
      </c>
      <c r="M209" s="10">
        <f>Feuille2!L209</f>
        <v>0</v>
      </c>
    </row>
    <row r="210" spans="1:13" ht="14.25">
      <c r="A210" s="6">
        <f>Feuille2!A210</f>
        <v>63214</v>
      </c>
      <c r="B210" s="6">
        <f>Feuille2!B210</f>
        <v>0</v>
      </c>
      <c r="C210" s="6">
        <f>Feuille2!C210</f>
        <v>0</v>
      </c>
      <c r="D210" s="6">
        <f>Feuille2!D210</f>
        <v>0</v>
      </c>
      <c r="E210" s="6">
        <f>IF(LEN(Feuille2!E210)&lt;5,"",Feuille2!E210)</f>
        <v>0</v>
      </c>
      <c r="F210" s="6">
        <f>Feuille2!F210</f>
        <v>0</v>
      </c>
      <c r="G210" s="6">
        <f>Feuille2!G210</f>
        <v>0</v>
      </c>
      <c r="H210" s="7">
        <f>IF(LEN(Feuille2!H210)&lt;5,"",CONCATENATE(RIGHT(Feuille2!H210,2),"/",LEFT(RIGHT(Feuille2!H210,4),2),"/",LEFT(Feuille2!H210,4)))</f>
        <v>0</v>
      </c>
      <c r="I210" s="8">
        <f>IF(Feuille2!I210=19000101,"",CONCATENATE(RIGHT(Feuille2!I210,2),"/",LEFT(RIGHT(Feuille2!I210,4),2),"/",LEFT(Feuille2!I210,4)))</f>
        <v>0</v>
      </c>
      <c r="J210" s="6">
        <f>IF(LEN(Feuille2!J210)&lt;5,"",Feuille2!J210)</f>
        <v>0</v>
      </c>
      <c r="K210" s="6">
        <f>IF(LEN(Feuille2!K210)&lt;5,"",CONCATENATE(LEFT(Feuille2!K210,LEN(Feuille2!K210)-8),RIGHT(Feuille2!K210,2),"/",LEFT(RIGHT(Feuille2!K210,4),2),"/",LEFT(RIGHT(Feuille2!K210,8),4)))</f>
        <v>0</v>
      </c>
      <c r="L210" s="9">
        <f t="shared" si="0"/>
        <v>0</v>
      </c>
      <c r="M210" s="10">
        <f>Feuille2!L210</f>
        <v>0</v>
      </c>
    </row>
    <row r="211" spans="1:13" ht="14.25">
      <c r="A211" s="10">
        <f>Feuille2!A211</f>
        <v>63215</v>
      </c>
      <c r="B211" s="10">
        <f>Feuille2!B211</f>
        <v>0</v>
      </c>
      <c r="C211" s="10">
        <f>Feuille2!C211</f>
        <v>0</v>
      </c>
      <c r="D211" s="10">
        <f>Feuille2!D211</f>
        <v>0</v>
      </c>
      <c r="E211" s="10">
        <f>IF(LEN(Feuille2!E211)&lt;5,"",Feuille2!E211)</f>
        <v>0</v>
      </c>
      <c r="F211" s="10">
        <f>Feuille2!F211</f>
        <v>0</v>
      </c>
      <c r="G211" s="10">
        <f>Feuille2!G211</f>
        <v>0</v>
      </c>
      <c r="H211" s="11">
        <f>IF(LEN(Feuille2!H211)&lt;5,"",CONCATENATE(RIGHT(Feuille2!H211,2),"/",LEFT(RIGHT(Feuille2!H211,4),2),"/",LEFT(Feuille2!H211,4)))</f>
        <v>0</v>
      </c>
      <c r="I211" s="12">
        <f>IF(Feuille2!I211=19000101,"",CONCATENATE(RIGHT(Feuille2!I211,2),"/",LEFT(RIGHT(Feuille2!I211,4),2),"/",LEFT(Feuille2!I211,4)))</f>
        <v>0</v>
      </c>
      <c r="J211" s="10">
        <f>IF(LEN(Feuille2!J211)&lt;5,"",Feuille2!J211)</f>
        <v>0</v>
      </c>
      <c r="K211" s="10">
        <f>IF(LEN(Feuille2!K211)&lt;5,"",CONCATENATE(LEFT(Feuille2!K211,LEN(Feuille2!K211)-8),RIGHT(Feuille2!K211,2),"/",LEFT(RIGHT(Feuille2!K211,4),2),"/",LEFT(RIGHT(Feuille2!K211,8),4)))</f>
        <v>0</v>
      </c>
      <c r="L211" s="13">
        <f t="shared" si="0"/>
        <v>0</v>
      </c>
      <c r="M211" s="10">
        <f>Feuille2!L211</f>
        <v>0</v>
      </c>
    </row>
    <row r="212" spans="1:13" ht="14.25">
      <c r="A212" s="6">
        <f>Feuille2!A212</f>
        <v>63216</v>
      </c>
      <c r="B212" s="6">
        <f>Feuille2!B212</f>
        <v>0</v>
      </c>
      <c r="C212" s="6">
        <f>Feuille2!C212</f>
        <v>0</v>
      </c>
      <c r="D212" s="6">
        <f>Feuille2!D212</f>
        <v>0</v>
      </c>
      <c r="E212" s="6">
        <f>IF(LEN(Feuille2!E212)&lt;5,"",Feuille2!E212)</f>
        <v>0</v>
      </c>
      <c r="F212" s="6">
        <f>Feuille2!F212</f>
        <v>0</v>
      </c>
      <c r="G212" s="6">
        <f>Feuille2!G212</f>
        <v>0</v>
      </c>
      <c r="H212" s="7">
        <f>IF(LEN(Feuille2!H212)&lt;5,"",CONCATENATE(RIGHT(Feuille2!H212,2),"/",LEFT(RIGHT(Feuille2!H212,4),2),"/",LEFT(Feuille2!H212,4)))</f>
        <v>0</v>
      </c>
      <c r="I212" s="8">
        <f>IF(Feuille2!I212=19000101,"",CONCATENATE(RIGHT(Feuille2!I212,2),"/",LEFT(RIGHT(Feuille2!I212,4),2),"/",LEFT(Feuille2!I212,4)))</f>
        <v>0</v>
      </c>
      <c r="J212" s="6">
        <f>IF(LEN(Feuille2!J212)&lt;5,"",Feuille2!J212)</f>
        <v>0</v>
      </c>
      <c r="K212" s="6">
        <f>IF(LEN(Feuille2!K212)&lt;5,"",CONCATENATE(LEFT(Feuille2!K212,LEN(Feuille2!K212)-8),RIGHT(Feuille2!K212,2),"/",LEFT(RIGHT(Feuille2!K212,4),2),"/",LEFT(RIGHT(Feuille2!K212,8),4)))</f>
        <v>0</v>
      </c>
      <c r="L212" s="9">
        <f t="shared" si="0"/>
        <v>0</v>
      </c>
      <c r="M212" s="10">
        <f>Feuille2!L212</f>
        <v>0</v>
      </c>
    </row>
    <row r="213" spans="1:13" ht="14.25">
      <c r="A213" s="10">
        <f>Feuille2!A213</f>
        <v>63218</v>
      </c>
      <c r="B213" s="10">
        <f>Feuille2!B213</f>
        <v>0</v>
      </c>
      <c r="C213" s="10">
        <f>Feuille2!C213</f>
        <v>0</v>
      </c>
      <c r="D213" s="10">
        <f>Feuille2!D213</f>
        <v>0</v>
      </c>
      <c r="E213" s="10">
        <f>IF(LEN(Feuille2!E213)&lt;5,"",Feuille2!E213)</f>
        <v>0</v>
      </c>
      <c r="F213" s="10">
        <f>Feuille2!F213</f>
        <v>0</v>
      </c>
      <c r="G213" s="10">
        <f>Feuille2!G213</f>
        <v>0</v>
      </c>
      <c r="H213" s="11">
        <f>IF(LEN(Feuille2!H213)&lt;5,"",CONCATENATE(RIGHT(Feuille2!H213,2),"/",LEFT(RIGHT(Feuille2!H213,4),2),"/",LEFT(Feuille2!H213,4)))</f>
        <v>0</v>
      </c>
      <c r="I213" s="12">
        <f>IF(Feuille2!I213=19000101,"",CONCATENATE(RIGHT(Feuille2!I213,2),"/",LEFT(RIGHT(Feuille2!I213,4),2),"/",LEFT(Feuille2!I213,4)))</f>
        <v>0</v>
      </c>
      <c r="J213" s="10">
        <f>IF(LEN(Feuille2!J213)&lt;5,"",Feuille2!J213)</f>
        <v>0</v>
      </c>
      <c r="K213" s="10">
        <f>IF(LEN(Feuille2!K213)&lt;5,"",CONCATENATE(LEFT(Feuille2!K213,LEN(Feuille2!K213)-8),RIGHT(Feuille2!K213,2),"/",LEFT(RIGHT(Feuille2!K213,4),2),"/",LEFT(RIGHT(Feuille2!K213,8),4)))</f>
        <v>0</v>
      </c>
      <c r="L213" s="13">
        <f t="shared" si="0"/>
        <v>0</v>
      </c>
      <c r="M213" s="10">
        <f>Feuille2!L213</f>
        <v>0</v>
      </c>
    </row>
    <row r="214" spans="1:13" ht="14.25">
      <c r="A214" s="6">
        <f>Feuille2!A214</f>
        <v>63219</v>
      </c>
      <c r="B214" s="6">
        <f>Feuille2!B214</f>
        <v>0</v>
      </c>
      <c r="C214" s="6">
        <f>Feuille2!C214</f>
        <v>0</v>
      </c>
      <c r="D214" s="6">
        <f>Feuille2!D214</f>
        <v>0</v>
      </c>
      <c r="E214" s="6">
        <f>IF(LEN(Feuille2!E214)&lt;5,"",Feuille2!E214)</f>
        <v>0</v>
      </c>
      <c r="F214" s="6">
        <f>Feuille2!F214</f>
        <v>0</v>
      </c>
      <c r="G214" s="6">
        <f>Feuille2!G214</f>
        <v>0</v>
      </c>
      <c r="H214" s="7">
        <f>IF(LEN(Feuille2!H214)&lt;5,"",CONCATENATE(RIGHT(Feuille2!H214,2),"/",LEFT(RIGHT(Feuille2!H214,4),2),"/",LEFT(Feuille2!H214,4)))</f>
        <v>0</v>
      </c>
      <c r="I214" s="8">
        <f>IF(Feuille2!I214=19000101,"",CONCATENATE(RIGHT(Feuille2!I214,2),"/",LEFT(RIGHT(Feuille2!I214,4),2),"/",LEFT(Feuille2!I214,4)))</f>
        <v>0</v>
      </c>
      <c r="J214" s="6">
        <f>IF(LEN(Feuille2!J214)&lt;5,"",Feuille2!J214)</f>
        <v>0</v>
      </c>
      <c r="K214" s="6">
        <f>IF(LEN(Feuille2!K214)&lt;5,"",CONCATENATE(LEFT(Feuille2!K214,LEN(Feuille2!K214)-8),RIGHT(Feuille2!K214,2),"/",LEFT(RIGHT(Feuille2!K214,4),2),"/",LEFT(RIGHT(Feuille2!K214,8),4)))</f>
        <v>0</v>
      </c>
      <c r="L214" s="9">
        <f t="shared" si="0"/>
        <v>0</v>
      </c>
      <c r="M214" s="10">
        <f>Feuille2!L214</f>
        <v>0</v>
      </c>
    </row>
    <row r="215" spans="1:13" ht="14.25">
      <c r="A215" s="10">
        <f>Feuille2!A215</f>
        <v>63220</v>
      </c>
      <c r="B215" s="10">
        <f>Feuille2!B215</f>
        <v>0</v>
      </c>
      <c r="C215" s="10">
        <f>Feuille2!C215</f>
        <v>0</v>
      </c>
      <c r="D215" s="10">
        <f>Feuille2!D215</f>
        <v>0</v>
      </c>
      <c r="E215" s="10">
        <f>IF(LEN(Feuille2!E215)&lt;5,"",Feuille2!E215)</f>
        <v>0</v>
      </c>
      <c r="F215" s="10">
        <f>Feuille2!F215</f>
        <v>0</v>
      </c>
      <c r="G215" s="10">
        <f>Feuille2!G215</f>
        <v>0</v>
      </c>
      <c r="H215" s="11">
        <f>IF(LEN(Feuille2!H215)&lt;5,"",CONCATENATE(RIGHT(Feuille2!H215,2),"/",LEFT(RIGHT(Feuille2!H215,4),2),"/",LEFT(Feuille2!H215,4)))</f>
        <v>0</v>
      </c>
      <c r="I215" s="12">
        <f>IF(Feuille2!I215=19000101,"",CONCATENATE(RIGHT(Feuille2!I215,2),"/",LEFT(RIGHT(Feuille2!I215,4),2),"/",LEFT(Feuille2!I215,4)))</f>
        <v>0</v>
      </c>
      <c r="J215" s="10">
        <f>IF(LEN(Feuille2!J215)&lt;5,"",Feuille2!J215)</f>
        <v>0</v>
      </c>
      <c r="K215" s="10">
        <f>IF(LEN(Feuille2!K215)&lt;5,"",CONCATENATE(LEFT(Feuille2!K215,LEN(Feuille2!K215)-8),RIGHT(Feuille2!K215,2),"/",LEFT(RIGHT(Feuille2!K215,4),2),"/",LEFT(RIGHT(Feuille2!K215,8),4)))</f>
        <v>0</v>
      </c>
      <c r="L215" s="13">
        <f t="shared" si="0"/>
        <v>0</v>
      </c>
      <c r="M215" s="10">
        <f>Feuille2!L215</f>
        <v>0</v>
      </c>
    </row>
    <row r="216" spans="1:13" ht="14.25">
      <c r="A216" s="6">
        <f>Feuille2!A216</f>
        <v>63221</v>
      </c>
      <c r="B216" s="6">
        <f>Feuille2!B216</f>
        <v>0</v>
      </c>
      <c r="C216" s="6">
        <f>Feuille2!C216</f>
        <v>0</v>
      </c>
      <c r="D216" s="6">
        <f>Feuille2!D216</f>
        <v>0</v>
      </c>
      <c r="E216" s="6">
        <f>IF(LEN(Feuille2!E216)&lt;5,"",Feuille2!E216)</f>
        <v>0</v>
      </c>
      <c r="F216" s="6">
        <f>Feuille2!F216</f>
        <v>0</v>
      </c>
      <c r="G216" s="6">
        <f>Feuille2!G216</f>
        <v>0</v>
      </c>
      <c r="H216" s="7">
        <f>IF(LEN(Feuille2!H216)&lt;5,"",CONCATENATE(RIGHT(Feuille2!H216,2),"/",LEFT(RIGHT(Feuille2!H216,4),2),"/",LEFT(Feuille2!H216,4)))</f>
        <v>0</v>
      </c>
      <c r="I216" s="8">
        <f>IF(Feuille2!I216=19000101,"",CONCATENATE(RIGHT(Feuille2!I216,2),"/",LEFT(RIGHT(Feuille2!I216,4),2),"/",LEFT(Feuille2!I216,4)))</f>
        <v>0</v>
      </c>
      <c r="J216" s="6">
        <f>IF(LEN(Feuille2!J216)&lt;5,"",Feuille2!J216)</f>
        <v>0</v>
      </c>
      <c r="K216" s="6">
        <f>IF(LEN(Feuille2!K216)&lt;5,"",CONCATENATE(LEFT(Feuille2!K216,LEN(Feuille2!K216)-8),RIGHT(Feuille2!K216,2),"/",LEFT(RIGHT(Feuille2!K216,4),2),"/",LEFT(RIGHT(Feuille2!K216,8),4)))</f>
        <v>0</v>
      </c>
      <c r="L216" s="9">
        <f t="shared" si="0"/>
        <v>0</v>
      </c>
      <c r="M216" s="10">
        <f>Feuille2!L216</f>
        <v>0</v>
      </c>
    </row>
    <row r="217" spans="1:13" ht="14.25">
      <c r="A217" s="10">
        <f>Feuille2!A217</f>
        <v>63222</v>
      </c>
      <c r="B217" s="10">
        <f>Feuille2!B217</f>
        <v>0</v>
      </c>
      <c r="C217" s="10">
        <f>Feuille2!C217</f>
        <v>0</v>
      </c>
      <c r="D217" s="10">
        <f>Feuille2!D217</f>
        <v>0</v>
      </c>
      <c r="E217" s="10">
        <f>IF(LEN(Feuille2!E217)&lt;5,"",Feuille2!E217)</f>
        <v>0</v>
      </c>
      <c r="F217" s="10">
        <f>Feuille2!F217</f>
        <v>0</v>
      </c>
      <c r="G217" s="10">
        <f>Feuille2!G217</f>
        <v>0</v>
      </c>
      <c r="H217" s="11">
        <f>IF(LEN(Feuille2!H217)&lt;5,"",CONCATENATE(RIGHT(Feuille2!H217,2),"/",LEFT(RIGHT(Feuille2!H217,4),2),"/",LEFT(Feuille2!H217,4)))</f>
        <v>0</v>
      </c>
      <c r="I217" s="12">
        <f>IF(Feuille2!I217=19000101,"",CONCATENATE(RIGHT(Feuille2!I217,2),"/",LEFT(RIGHT(Feuille2!I217,4),2),"/",LEFT(Feuille2!I217,4)))</f>
        <v>0</v>
      </c>
      <c r="J217" s="10">
        <f>IF(LEN(Feuille2!J217)&lt;5,"",Feuille2!J217)</f>
        <v>0</v>
      </c>
      <c r="K217" s="10">
        <f>IF(LEN(Feuille2!K217)&lt;5,"",CONCATENATE(LEFT(Feuille2!K217,LEN(Feuille2!K217)-8),RIGHT(Feuille2!K217,2),"/",LEFT(RIGHT(Feuille2!K217,4),2),"/",LEFT(RIGHT(Feuille2!K217,8),4)))</f>
        <v>0</v>
      </c>
      <c r="L217" s="13">
        <f t="shared" si="0"/>
        <v>0</v>
      </c>
      <c r="M217" s="10">
        <f>Feuille2!L217</f>
        <v>0</v>
      </c>
    </row>
    <row r="218" spans="1:13" ht="14.25">
      <c r="A218" s="6">
        <f>Feuille2!A218</f>
        <v>63223</v>
      </c>
      <c r="B218" s="6">
        <f>Feuille2!B218</f>
        <v>0</v>
      </c>
      <c r="C218" s="6">
        <f>Feuille2!C218</f>
        <v>0</v>
      </c>
      <c r="D218" s="6">
        <f>Feuille2!D218</f>
        <v>0</v>
      </c>
      <c r="E218" s="6">
        <f>IF(LEN(Feuille2!E218)&lt;5,"",Feuille2!E218)</f>
        <v>0</v>
      </c>
      <c r="F218" s="6">
        <f>Feuille2!F218</f>
        <v>0</v>
      </c>
      <c r="G218" s="6">
        <f>Feuille2!G218</f>
        <v>0</v>
      </c>
      <c r="H218" s="7">
        <f>IF(LEN(Feuille2!H218)&lt;5,"",CONCATENATE(RIGHT(Feuille2!H218,2),"/",LEFT(RIGHT(Feuille2!H218,4),2),"/",LEFT(Feuille2!H218,4)))</f>
        <v>0</v>
      </c>
      <c r="I218" s="8">
        <f>IF(Feuille2!I218=19000101,"",CONCATENATE(RIGHT(Feuille2!I218,2),"/",LEFT(RIGHT(Feuille2!I218,4),2),"/",LEFT(Feuille2!I218,4)))</f>
        <v>0</v>
      </c>
      <c r="J218" s="6">
        <f>IF(LEN(Feuille2!J218)&lt;5,"",Feuille2!J218)</f>
        <v>0</v>
      </c>
      <c r="K218" s="6">
        <f>IF(LEN(Feuille2!K218)&lt;5,"",CONCATENATE(LEFT(Feuille2!K218,LEN(Feuille2!K218)-8),RIGHT(Feuille2!K218,2),"/",LEFT(RIGHT(Feuille2!K218,4),2),"/",LEFT(RIGHT(Feuille2!K218,8),4)))</f>
        <v>0</v>
      </c>
      <c r="L218" s="9">
        <f t="shared" si="0"/>
        <v>0</v>
      </c>
      <c r="M218" s="10">
        <f>Feuille2!L218</f>
        <v>0</v>
      </c>
    </row>
    <row r="219" spans="1:13" ht="14.25">
      <c r="A219" s="10">
        <f>Feuille2!A219</f>
        <v>63224</v>
      </c>
      <c r="B219" s="10">
        <f>Feuille2!B219</f>
        <v>0</v>
      </c>
      <c r="C219" s="10">
        <f>Feuille2!C219</f>
        <v>0</v>
      </c>
      <c r="D219" s="10">
        <f>Feuille2!D219</f>
        <v>0</v>
      </c>
      <c r="E219" s="10">
        <f>IF(LEN(Feuille2!E219)&lt;5,"",Feuille2!E219)</f>
        <v>0</v>
      </c>
      <c r="F219" s="10">
        <f>Feuille2!F219</f>
        <v>0</v>
      </c>
      <c r="G219" s="10">
        <f>Feuille2!G219</f>
        <v>0</v>
      </c>
      <c r="H219" s="11">
        <f>IF(LEN(Feuille2!H219)&lt;5,"",CONCATENATE(RIGHT(Feuille2!H219,2),"/",LEFT(RIGHT(Feuille2!H219,4),2),"/",LEFT(Feuille2!H219,4)))</f>
        <v>0</v>
      </c>
      <c r="I219" s="12">
        <f>IF(Feuille2!I219=19000101,"",CONCATENATE(RIGHT(Feuille2!I219,2),"/",LEFT(RIGHT(Feuille2!I219,4),2),"/",LEFT(Feuille2!I219,4)))</f>
        <v>0</v>
      </c>
      <c r="J219" s="10">
        <f>IF(LEN(Feuille2!J219)&lt;5,"",Feuille2!J219)</f>
        <v>0</v>
      </c>
      <c r="K219" s="10">
        <f>IF(LEN(Feuille2!K219)&lt;5,"",CONCATENATE(LEFT(Feuille2!K219,LEN(Feuille2!K219)-8),RIGHT(Feuille2!K219,2),"/",LEFT(RIGHT(Feuille2!K219,4),2),"/",LEFT(RIGHT(Feuille2!K219,8),4)))</f>
        <v>0</v>
      </c>
      <c r="L219" s="13">
        <f t="shared" si="0"/>
        <v>0</v>
      </c>
      <c r="M219" s="10">
        <f>Feuille2!L219</f>
        <v>0</v>
      </c>
    </row>
    <row r="220" spans="1:13" ht="14.25">
      <c r="A220" s="6">
        <f>Feuille2!A220</f>
        <v>63225</v>
      </c>
      <c r="B220" s="6">
        <f>Feuille2!B220</f>
        <v>0</v>
      </c>
      <c r="C220" s="6">
        <f>Feuille2!C220</f>
        <v>0</v>
      </c>
      <c r="D220" s="6">
        <f>Feuille2!D220</f>
        <v>0</v>
      </c>
      <c r="E220" s="6">
        <f>IF(LEN(Feuille2!E220)&lt;5,"",Feuille2!E220)</f>
        <v>0</v>
      </c>
      <c r="F220" s="6">
        <f>Feuille2!F220</f>
        <v>0</v>
      </c>
      <c r="G220" s="6">
        <f>Feuille2!G220</f>
        <v>0</v>
      </c>
      <c r="H220" s="7">
        <f>IF(LEN(Feuille2!H220)&lt;5,"",CONCATENATE(RIGHT(Feuille2!H220,2),"/",LEFT(RIGHT(Feuille2!H220,4),2),"/",LEFT(Feuille2!H220,4)))</f>
        <v>0</v>
      </c>
      <c r="I220" s="8">
        <f>IF(Feuille2!I220=19000101,"",CONCATENATE(RIGHT(Feuille2!I220,2),"/",LEFT(RIGHT(Feuille2!I220,4),2),"/",LEFT(Feuille2!I220,4)))</f>
        <v>0</v>
      </c>
      <c r="J220" s="6">
        <f>IF(LEN(Feuille2!J220)&lt;5,"",Feuille2!J220)</f>
        <v>0</v>
      </c>
      <c r="K220" s="6">
        <f>IF(LEN(Feuille2!K220)&lt;5,"",CONCATENATE(LEFT(Feuille2!K220,LEN(Feuille2!K220)-8),RIGHT(Feuille2!K220,2),"/",LEFT(RIGHT(Feuille2!K220,4),2),"/",LEFT(RIGHT(Feuille2!K220,8),4)))</f>
        <v>0</v>
      </c>
      <c r="L220" s="9">
        <f t="shared" si="0"/>
        <v>0</v>
      </c>
      <c r="M220" s="10">
        <f>Feuille2!L220</f>
        <v>0</v>
      </c>
    </row>
    <row r="221" spans="1:13" ht="14.25">
      <c r="A221" s="10">
        <f>Feuille2!A221</f>
        <v>63226</v>
      </c>
      <c r="B221" s="10">
        <f>Feuille2!B221</f>
        <v>0</v>
      </c>
      <c r="C221" s="10">
        <f>Feuille2!C221</f>
        <v>0</v>
      </c>
      <c r="D221" s="10">
        <f>Feuille2!D221</f>
        <v>0</v>
      </c>
      <c r="E221" s="10">
        <f>IF(LEN(Feuille2!E221)&lt;5,"",Feuille2!E221)</f>
        <v>0</v>
      </c>
      <c r="F221" s="10">
        <f>Feuille2!F221</f>
        <v>0</v>
      </c>
      <c r="G221" s="10">
        <f>Feuille2!G221</f>
        <v>0</v>
      </c>
      <c r="H221" s="11">
        <f>IF(LEN(Feuille2!H221)&lt;5,"",CONCATENATE(RIGHT(Feuille2!H221,2),"/",LEFT(RIGHT(Feuille2!H221,4),2),"/",LEFT(Feuille2!H221,4)))</f>
        <v>0</v>
      </c>
      <c r="I221" s="12">
        <f>IF(Feuille2!I221=19000101,"",CONCATENATE(RIGHT(Feuille2!I221,2),"/",LEFT(RIGHT(Feuille2!I221,4),2),"/",LEFT(Feuille2!I221,4)))</f>
        <v>0</v>
      </c>
      <c r="J221" s="10">
        <f>IF(LEN(Feuille2!J221)&lt;5,"",Feuille2!J221)</f>
        <v>0</v>
      </c>
      <c r="K221" s="10">
        <f>IF(LEN(Feuille2!K221)&lt;5,"",CONCATENATE(LEFT(Feuille2!K221,LEN(Feuille2!K221)-8),RIGHT(Feuille2!K221,2),"/",LEFT(RIGHT(Feuille2!K221,4),2),"/",LEFT(RIGHT(Feuille2!K221,8),4)))</f>
        <v>0</v>
      </c>
      <c r="L221" s="13">
        <f t="shared" si="0"/>
        <v>0</v>
      </c>
      <c r="M221" s="10">
        <f>Feuille2!L221</f>
        <v>0</v>
      </c>
    </row>
    <row r="222" spans="1:13" ht="14.25">
      <c r="A222" s="6">
        <f>Feuille2!A222</f>
        <v>63227</v>
      </c>
      <c r="B222" s="6">
        <f>Feuille2!B222</f>
        <v>0</v>
      </c>
      <c r="C222" s="6">
        <f>Feuille2!C222</f>
        <v>0</v>
      </c>
      <c r="D222" s="6">
        <f>Feuille2!D222</f>
        <v>0</v>
      </c>
      <c r="E222" s="6">
        <f>IF(LEN(Feuille2!E222)&lt;5,"",Feuille2!E222)</f>
        <v>0</v>
      </c>
      <c r="F222" s="6">
        <f>Feuille2!F222</f>
        <v>0</v>
      </c>
      <c r="G222" s="6">
        <f>Feuille2!G222</f>
        <v>0</v>
      </c>
      <c r="H222" s="7">
        <f>IF(LEN(Feuille2!H222)&lt;5,"",CONCATENATE(RIGHT(Feuille2!H222,2),"/",LEFT(RIGHT(Feuille2!H222,4),2),"/",LEFT(Feuille2!H222,4)))</f>
        <v>0</v>
      </c>
      <c r="I222" s="8">
        <f>IF(Feuille2!I222=19000101,"",CONCATENATE(RIGHT(Feuille2!I222,2),"/",LEFT(RIGHT(Feuille2!I222,4),2),"/",LEFT(Feuille2!I222,4)))</f>
        <v>0</v>
      </c>
      <c r="J222" s="6">
        <f>IF(LEN(Feuille2!J222)&lt;5,"",Feuille2!J222)</f>
        <v>0</v>
      </c>
      <c r="K222" s="6">
        <f>IF(LEN(Feuille2!K222)&lt;5,"",CONCATENATE(LEFT(Feuille2!K222,LEN(Feuille2!K222)-8),RIGHT(Feuille2!K222,2),"/",LEFT(RIGHT(Feuille2!K222,4),2),"/",LEFT(RIGHT(Feuille2!K222,8),4)))</f>
        <v>0</v>
      </c>
      <c r="L222" s="9">
        <f t="shared" si="0"/>
        <v>0</v>
      </c>
      <c r="M222" s="10">
        <f>Feuille2!L222</f>
        <v>0</v>
      </c>
    </row>
    <row r="223" spans="1:13" ht="14.25">
      <c r="A223" s="10">
        <f>Feuille2!A223</f>
        <v>63228</v>
      </c>
      <c r="B223" s="10">
        <f>Feuille2!B223</f>
        <v>0</v>
      </c>
      <c r="C223" s="10">
        <f>Feuille2!C223</f>
        <v>0</v>
      </c>
      <c r="D223" s="10">
        <f>Feuille2!D223</f>
        <v>0</v>
      </c>
      <c r="E223" s="10">
        <f>IF(LEN(Feuille2!E223)&lt;5,"",Feuille2!E223)</f>
        <v>0</v>
      </c>
      <c r="F223" s="10">
        <f>Feuille2!F223</f>
        <v>0</v>
      </c>
      <c r="G223" s="10">
        <f>Feuille2!G223</f>
        <v>0</v>
      </c>
      <c r="H223" s="11">
        <f>IF(LEN(Feuille2!H223)&lt;5,"",CONCATENATE(RIGHT(Feuille2!H223,2),"/",LEFT(RIGHT(Feuille2!H223,4),2),"/",LEFT(Feuille2!H223,4)))</f>
        <v>0</v>
      </c>
      <c r="I223" s="12">
        <f>IF(Feuille2!I223=19000101,"",CONCATENATE(RIGHT(Feuille2!I223,2),"/",LEFT(RIGHT(Feuille2!I223,4),2),"/",LEFT(Feuille2!I223,4)))</f>
        <v>0</v>
      </c>
      <c r="J223" s="10">
        <f>IF(LEN(Feuille2!J223)&lt;5,"",Feuille2!J223)</f>
        <v>0</v>
      </c>
      <c r="K223" s="10">
        <f>IF(LEN(Feuille2!K223)&lt;5,"",CONCATENATE(LEFT(Feuille2!K223,LEN(Feuille2!K223)-8),RIGHT(Feuille2!K223,2),"/",LEFT(RIGHT(Feuille2!K223,4),2),"/",LEFT(RIGHT(Feuille2!K223,8),4)))</f>
        <v>0</v>
      </c>
      <c r="L223" s="13">
        <f t="shared" si="0"/>
        <v>0</v>
      </c>
      <c r="M223" s="10">
        <f>Feuille2!L223</f>
        <v>0</v>
      </c>
    </row>
    <row r="224" spans="1:13" ht="14.25">
      <c r="A224" s="6">
        <f>Feuille2!A224</f>
        <v>63229</v>
      </c>
      <c r="B224" s="6">
        <f>Feuille2!B224</f>
        <v>0</v>
      </c>
      <c r="C224" s="6">
        <f>Feuille2!C224</f>
        <v>0</v>
      </c>
      <c r="D224" s="6">
        <f>Feuille2!D224</f>
        <v>0</v>
      </c>
      <c r="E224" s="6">
        <f>IF(LEN(Feuille2!E224)&lt;5,"",Feuille2!E224)</f>
        <v>0</v>
      </c>
      <c r="F224" s="6">
        <f>Feuille2!F224</f>
        <v>0</v>
      </c>
      <c r="G224" s="6">
        <f>Feuille2!G224</f>
        <v>0</v>
      </c>
      <c r="H224" s="7">
        <f>IF(LEN(Feuille2!H224)&lt;5,"",CONCATENATE(RIGHT(Feuille2!H224,2),"/",LEFT(RIGHT(Feuille2!H224,4),2),"/",LEFT(Feuille2!H224,4)))</f>
        <v>0</v>
      </c>
      <c r="I224" s="8">
        <f>IF(Feuille2!I224=19000101,"",CONCATENATE(RIGHT(Feuille2!I224,2),"/",LEFT(RIGHT(Feuille2!I224,4),2),"/",LEFT(Feuille2!I224,4)))</f>
        <v>0</v>
      </c>
      <c r="J224" s="6">
        <f>IF(LEN(Feuille2!J224)&lt;5,"",Feuille2!J224)</f>
        <v>0</v>
      </c>
      <c r="K224" s="6">
        <f>IF(LEN(Feuille2!K224)&lt;5,"",CONCATENATE(LEFT(Feuille2!K224,LEN(Feuille2!K224)-8),RIGHT(Feuille2!K224,2),"/",LEFT(RIGHT(Feuille2!K224,4),2),"/",LEFT(RIGHT(Feuille2!K224,8),4)))</f>
        <v>0</v>
      </c>
      <c r="L224" s="9">
        <f t="shared" si="0"/>
        <v>0</v>
      </c>
      <c r="M224" s="10">
        <f>Feuille2!L224</f>
        <v>0</v>
      </c>
    </row>
    <row r="225" spans="1:13" ht="14.25">
      <c r="A225" s="10">
        <f>Feuille2!A225</f>
        <v>63230</v>
      </c>
      <c r="B225" s="10">
        <f>Feuille2!B225</f>
        <v>0</v>
      </c>
      <c r="C225" s="10">
        <f>Feuille2!C225</f>
        <v>0</v>
      </c>
      <c r="D225" s="10">
        <f>Feuille2!D225</f>
        <v>0</v>
      </c>
      <c r="E225" s="10">
        <f>IF(LEN(Feuille2!E225)&lt;5,"",Feuille2!E225)</f>
        <v>0</v>
      </c>
      <c r="F225" s="10">
        <f>Feuille2!F225</f>
        <v>0</v>
      </c>
      <c r="G225" s="10">
        <f>Feuille2!G225</f>
        <v>0</v>
      </c>
      <c r="H225" s="11">
        <f>IF(LEN(Feuille2!H225)&lt;5,"",CONCATENATE(RIGHT(Feuille2!H225,2),"/",LEFT(RIGHT(Feuille2!H225,4),2),"/",LEFT(Feuille2!H225,4)))</f>
        <v>0</v>
      </c>
      <c r="I225" s="12">
        <f>IF(Feuille2!I225=19000101,"",CONCATENATE(RIGHT(Feuille2!I225,2),"/",LEFT(RIGHT(Feuille2!I225,4),2),"/",LEFT(Feuille2!I225,4)))</f>
        <v>0</v>
      </c>
      <c r="J225" s="10">
        <f>IF(LEN(Feuille2!J225)&lt;5,"",Feuille2!J225)</f>
        <v>0</v>
      </c>
      <c r="K225" s="10">
        <f>IF(LEN(Feuille2!K225)&lt;5,"",CONCATENATE(LEFT(Feuille2!K225,LEN(Feuille2!K225)-8),RIGHT(Feuille2!K225,2),"/",LEFT(RIGHT(Feuille2!K225,4),2),"/",LEFT(RIGHT(Feuille2!K225,8),4)))</f>
        <v>0</v>
      </c>
      <c r="L225" s="13">
        <f t="shared" si="0"/>
        <v>0</v>
      </c>
      <c r="M225" s="10">
        <f>Feuille2!L225</f>
        <v>0</v>
      </c>
    </row>
    <row r="226" spans="1:13" ht="14.25">
      <c r="A226" s="6">
        <f>Feuille2!A226</f>
        <v>63231</v>
      </c>
      <c r="B226" s="6">
        <f>Feuille2!B226</f>
        <v>0</v>
      </c>
      <c r="C226" s="6">
        <f>Feuille2!C226</f>
        <v>0</v>
      </c>
      <c r="D226" s="6">
        <f>Feuille2!D226</f>
        <v>0</v>
      </c>
      <c r="E226" s="6">
        <f>IF(LEN(Feuille2!E226)&lt;5,"",Feuille2!E226)</f>
        <v>0</v>
      </c>
      <c r="F226" s="6">
        <f>Feuille2!F226</f>
        <v>0</v>
      </c>
      <c r="G226" s="6">
        <f>Feuille2!G226</f>
        <v>0</v>
      </c>
      <c r="H226" s="7">
        <f>IF(LEN(Feuille2!H226)&lt;5,"",CONCATENATE(RIGHT(Feuille2!H226,2),"/",LEFT(RIGHT(Feuille2!H226,4),2),"/",LEFT(Feuille2!H226,4)))</f>
        <v>0</v>
      </c>
      <c r="I226" s="8">
        <f>IF(Feuille2!I226=19000101,"",CONCATENATE(RIGHT(Feuille2!I226,2),"/",LEFT(RIGHT(Feuille2!I226,4),2),"/",LEFT(Feuille2!I226,4)))</f>
        <v>0</v>
      </c>
      <c r="J226" s="6">
        <f>IF(LEN(Feuille2!J226)&lt;5,"",Feuille2!J226)</f>
        <v>0</v>
      </c>
      <c r="K226" s="6">
        <f>IF(LEN(Feuille2!K226)&lt;5,"",CONCATENATE(LEFT(Feuille2!K226,LEN(Feuille2!K226)-8),RIGHT(Feuille2!K226,2),"/",LEFT(RIGHT(Feuille2!K226,4),2),"/",LEFT(RIGHT(Feuille2!K226,8),4)))</f>
        <v>0</v>
      </c>
      <c r="L226" s="9">
        <f t="shared" si="0"/>
        <v>0</v>
      </c>
      <c r="M226" s="10">
        <f>Feuille2!L226</f>
        <v>0</v>
      </c>
    </row>
    <row r="227" spans="1:13" s="14" customFormat="1" ht="14.25">
      <c r="A227" s="10">
        <f>Feuille2!A227</f>
        <v>63232</v>
      </c>
      <c r="B227" s="10">
        <f>Feuille2!B227</f>
        <v>0</v>
      </c>
      <c r="C227" s="10">
        <f>Feuille2!C227</f>
        <v>0</v>
      </c>
      <c r="D227" s="10">
        <f>Feuille2!D227</f>
        <v>0</v>
      </c>
      <c r="E227" s="10">
        <f>IF(LEN(Feuille2!E227)&lt;5,"",Feuille2!E227)</f>
        <v>0</v>
      </c>
      <c r="F227" s="10">
        <f>Feuille2!F227</f>
        <v>0</v>
      </c>
      <c r="G227" s="10">
        <f>Feuille2!G227</f>
        <v>0</v>
      </c>
      <c r="H227" s="11">
        <f>IF(LEN(Feuille2!H227)&lt;5,"",CONCATENATE(RIGHT(Feuille2!H227,2),"/",LEFT(RIGHT(Feuille2!H227,4),2),"/",LEFT(Feuille2!H227,4)))</f>
        <v>0</v>
      </c>
      <c r="I227" s="12">
        <f>IF(Feuille2!I227=19000101,"",CONCATENATE(RIGHT(Feuille2!I227,2),"/",LEFT(RIGHT(Feuille2!I227,4),2),"/",LEFT(Feuille2!I227,4)))</f>
        <v>0</v>
      </c>
      <c r="J227" s="10">
        <f>IF(LEN(Feuille2!J227)&lt;5,"",Feuille2!J227)</f>
        <v>0</v>
      </c>
      <c r="K227" s="10">
        <f>IF(LEN(Feuille2!K227)&lt;5,"",CONCATENATE(LEFT(Feuille2!K227,LEN(Feuille2!K227)-8),RIGHT(Feuille2!K227,2),"/",LEFT(RIGHT(Feuille2!K227,4),2),"/",LEFT(RIGHT(Feuille2!K227,8),4)))</f>
        <v>0</v>
      </c>
      <c r="L227" s="13">
        <f t="shared" si="0"/>
        <v>0</v>
      </c>
      <c r="M227" s="10">
        <f>Feuille2!L227</f>
        <v>0</v>
      </c>
    </row>
    <row r="228" spans="1:13" ht="14.25">
      <c r="A228" s="6">
        <f>Feuille2!A228</f>
        <v>63233</v>
      </c>
      <c r="B228" s="6">
        <f>Feuille2!B228</f>
        <v>0</v>
      </c>
      <c r="C228" s="6">
        <f>Feuille2!C228</f>
        <v>0</v>
      </c>
      <c r="D228" s="6">
        <f>Feuille2!D228</f>
        <v>0</v>
      </c>
      <c r="E228" s="6">
        <f>IF(LEN(Feuille2!E228)&lt;5,"",Feuille2!E228)</f>
        <v>0</v>
      </c>
      <c r="F228" s="6">
        <f>Feuille2!F228</f>
        <v>0</v>
      </c>
      <c r="G228" s="6">
        <f>Feuille2!G228</f>
        <v>0</v>
      </c>
      <c r="H228" s="7">
        <f>IF(LEN(Feuille2!H228)&lt;5,"",CONCATENATE(RIGHT(Feuille2!H228,2),"/",LEFT(RIGHT(Feuille2!H228,4),2),"/",LEFT(Feuille2!H228,4)))</f>
        <v>0</v>
      </c>
      <c r="I228" s="8">
        <f>IF(Feuille2!I228=19000101,"",CONCATENATE(RIGHT(Feuille2!I228,2),"/",LEFT(RIGHT(Feuille2!I228,4),2),"/",LEFT(Feuille2!I228,4)))</f>
        <v>0</v>
      </c>
      <c r="J228" s="6">
        <f>IF(LEN(Feuille2!J228)&lt;5,"",Feuille2!J228)</f>
        <v>0</v>
      </c>
      <c r="K228" s="6">
        <f>IF(LEN(Feuille2!K228)&lt;5,"",CONCATENATE(LEFT(Feuille2!K228,LEN(Feuille2!K228)-8),RIGHT(Feuille2!K228,2),"/",LEFT(RIGHT(Feuille2!K228,4),2),"/",LEFT(RIGHT(Feuille2!K228,8),4)))</f>
        <v>0</v>
      </c>
      <c r="L228" s="9">
        <f t="shared" si="0"/>
        <v>0</v>
      </c>
      <c r="M228" s="10">
        <f>Feuille2!L228</f>
        <v>0</v>
      </c>
    </row>
    <row r="229" spans="1:13" ht="14.25">
      <c r="A229" s="10">
        <f>Feuille2!A229</f>
        <v>63234</v>
      </c>
      <c r="B229" s="10">
        <f>Feuille2!B229</f>
        <v>0</v>
      </c>
      <c r="C229" s="10">
        <f>Feuille2!C229</f>
        <v>0</v>
      </c>
      <c r="D229" s="10">
        <f>Feuille2!D229</f>
        <v>0</v>
      </c>
      <c r="E229" s="10">
        <f>IF(LEN(Feuille2!E229)&lt;5,"",Feuille2!E229)</f>
        <v>0</v>
      </c>
      <c r="F229" s="10">
        <f>Feuille2!F229</f>
        <v>0</v>
      </c>
      <c r="G229" s="10">
        <f>Feuille2!G229</f>
        <v>0</v>
      </c>
      <c r="H229" s="11">
        <f>IF(LEN(Feuille2!H229)&lt;5,"",CONCATENATE(RIGHT(Feuille2!H229,2),"/",LEFT(RIGHT(Feuille2!H229,4),2),"/",LEFT(Feuille2!H229,4)))</f>
        <v>0</v>
      </c>
      <c r="I229" s="12">
        <f>IF(Feuille2!I229=19000101,"",CONCATENATE(RIGHT(Feuille2!I229,2),"/",LEFT(RIGHT(Feuille2!I229,4),2),"/",LEFT(Feuille2!I229,4)))</f>
        <v>0</v>
      </c>
      <c r="J229" s="10">
        <f>IF(LEN(Feuille2!J229)&lt;5,"",Feuille2!J229)</f>
        <v>0</v>
      </c>
      <c r="K229" s="10">
        <f>IF(LEN(Feuille2!K229)&lt;5,"",CONCATENATE(LEFT(Feuille2!K229,LEN(Feuille2!K229)-8),RIGHT(Feuille2!K229,2),"/",LEFT(RIGHT(Feuille2!K229,4),2),"/",LEFT(RIGHT(Feuille2!K229,8),4)))</f>
        <v>0</v>
      </c>
      <c r="L229" s="13">
        <f t="shared" si="0"/>
        <v>0</v>
      </c>
      <c r="M229" s="10">
        <f>Feuille2!L229</f>
        <v>0</v>
      </c>
    </row>
    <row r="230" spans="1:13" ht="14.25">
      <c r="A230" s="6">
        <f>Feuille2!A230</f>
        <v>63235</v>
      </c>
      <c r="B230" s="6">
        <f>Feuille2!B230</f>
        <v>0</v>
      </c>
      <c r="C230" s="6">
        <f>Feuille2!C230</f>
        <v>0</v>
      </c>
      <c r="D230" s="6">
        <f>Feuille2!D230</f>
        <v>0</v>
      </c>
      <c r="E230" s="6">
        <f>IF(LEN(Feuille2!E230)&lt;5,"",Feuille2!E230)</f>
        <v>0</v>
      </c>
      <c r="F230" s="6">
        <f>Feuille2!F230</f>
        <v>0</v>
      </c>
      <c r="G230" s="6">
        <f>Feuille2!G230</f>
        <v>0</v>
      </c>
      <c r="H230" s="7">
        <f>IF(LEN(Feuille2!H230)&lt;5,"",CONCATENATE(RIGHT(Feuille2!H230,2),"/",LEFT(RIGHT(Feuille2!H230,4),2),"/",LEFT(Feuille2!H230,4)))</f>
        <v>0</v>
      </c>
      <c r="I230" s="8">
        <f>IF(Feuille2!I230=19000101,"",CONCATENATE(RIGHT(Feuille2!I230,2),"/",LEFT(RIGHT(Feuille2!I230,4),2),"/",LEFT(Feuille2!I230,4)))</f>
        <v>0</v>
      </c>
      <c r="J230" s="6">
        <f>IF(LEN(Feuille2!J230)&lt;5,"",Feuille2!J230)</f>
        <v>0</v>
      </c>
      <c r="K230" s="6">
        <f>IF(LEN(Feuille2!K230)&lt;5,"",CONCATENATE(LEFT(Feuille2!K230,LEN(Feuille2!K230)-8),RIGHT(Feuille2!K230,2),"/",LEFT(RIGHT(Feuille2!K230,4),2),"/",LEFT(RIGHT(Feuille2!K230,8),4)))</f>
        <v>0</v>
      </c>
      <c r="L230" s="9">
        <f t="shared" si="0"/>
        <v>0</v>
      </c>
      <c r="M230" s="10">
        <f>Feuille2!L230</f>
        <v>0</v>
      </c>
    </row>
    <row r="231" spans="1:13" ht="14.25">
      <c r="A231" s="10">
        <f>Feuille2!A231</f>
        <v>63236</v>
      </c>
      <c r="B231" s="10">
        <f>Feuille2!B231</f>
        <v>0</v>
      </c>
      <c r="C231" s="10">
        <f>Feuille2!C231</f>
        <v>0</v>
      </c>
      <c r="D231" s="10">
        <f>Feuille2!D231</f>
        <v>0</v>
      </c>
      <c r="E231" s="10">
        <f>IF(LEN(Feuille2!E231)&lt;5,"",Feuille2!E231)</f>
        <v>0</v>
      </c>
      <c r="F231" s="10">
        <f>Feuille2!F231</f>
        <v>0</v>
      </c>
      <c r="G231" s="10">
        <f>Feuille2!G231</f>
        <v>0</v>
      </c>
      <c r="H231" s="11">
        <f>IF(LEN(Feuille2!H231)&lt;5,"",CONCATENATE(RIGHT(Feuille2!H231,2),"/",LEFT(RIGHT(Feuille2!H231,4),2),"/",LEFT(Feuille2!H231,4)))</f>
        <v>0</v>
      </c>
      <c r="I231" s="12">
        <f>IF(Feuille2!I231=19000101,"",CONCATENATE(RIGHT(Feuille2!I231,2),"/",LEFT(RIGHT(Feuille2!I231,4),2),"/",LEFT(Feuille2!I231,4)))</f>
        <v>0</v>
      </c>
      <c r="J231" s="10">
        <f>IF(LEN(Feuille2!J231)&lt;5,"",Feuille2!J231)</f>
        <v>0</v>
      </c>
      <c r="K231" s="10">
        <f>IF(LEN(Feuille2!K231)&lt;5,"",CONCATENATE(LEFT(Feuille2!K231,LEN(Feuille2!K231)-8),RIGHT(Feuille2!K231,2),"/",LEFT(RIGHT(Feuille2!K231,4),2),"/",LEFT(RIGHT(Feuille2!K231,8),4)))</f>
        <v>0</v>
      </c>
      <c r="L231" s="13">
        <f t="shared" si="0"/>
        <v>0</v>
      </c>
      <c r="M231" s="10">
        <f>Feuille2!L231</f>
        <v>0</v>
      </c>
    </row>
    <row r="232" spans="1:13" ht="14.25">
      <c r="A232" s="6">
        <f>Feuille2!A232</f>
        <v>63237</v>
      </c>
      <c r="B232" s="6">
        <f>Feuille2!B232</f>
        <v>0</v>
      </c>
      <c r="C232" s="6">
        <f>Feuille2!C232</f>
        <v>0</v>
      </c>
      <c r="D232" s="6">
        <f>Feuille2!D232</f>
        <v>0</v>
      </c>
      <c r="E232" s="6">
        <f>IF(LEN(Feuille2!E232)&lt;5,"",Feuille2!E232)</f>
        <v>0</v>
      </c>
      <c r="F232" s="6">
        <f>Feuille2!F232</f>
        <v>0</v>
      </c>
      <c r="G232" s="6">
        <f>Feuille2!G232</f>
        <v>0</v>
      </c>
      <c r="H232" s="7">
        <f>IF(LEN(Feuille2!H232)&lt;5,"",CONCATENATE(RIGHT(Feuille2!H232,2),"/",LEFT(RIGHT(Feuille2!H232,4),2),"/",LEFT(Feuille2!H232,4)))</f>
        <v>0</v>
      </c>
      <c r="I232" s="8">
        <f>IF(Feuille2!I232=19000101,"",CONCATENATE(RIGHT(Feuille2!I232,2),"/",LEFT(RIGHT(Feuille2!I232,4),2),"/",LEFT(Feuille2!I232,4)))</f>
        <v>0</v>
      </c>
      <c r="J232" s="6">
        <f>IF(LEN(Feuille2!J232)&lt;5,"",Feuille2!J232)</f>
        <v>0</v>
      </c>
      <c r="K232" s="6">
        <f>IF(LEN(Feuille2!K232)&lt;5,"",CONCATENATE(LEFT(Feuille2!K232,LEN(Feuille2!K232)-8),RIGHT(Feuille2!K232,2),"/",LEFT(RIGHT(Feuille2!K232,4),2),"/",LEFT(RIGHT(Feuille2!K232,8),4)))</f>
        <v>0</v>
      </c>
      <c r="L232" s="9">
        <f t="shared" si="0"/>
        <v>0</v>
      </c>
      <c r="M232" s="10">
        <f>Feuille2!L232</f>
        <v>0</v>
      </c>
    </row>
    <row r="233" spans="1:13" ht="14.25">
      <c r="A233" s="10">
        <f>Feuille2!A233</f>
        <v>63238</v>
      </c>
      <c r="B233" s="10">
        <f>Feuille2!B233</f>
        <v>0</v>
      </c>
      <c r="C233" s="10">
        <f>Feuille2!C233</f>
        <v>0</v>
      </c>
      <c r="D233" s="10">
        <f>Feuille2!D233</f>
        <v>0</v>
      </c>
      <c r="E233" s="10">
        <f>IF(LEN(Feuille2!E233)&lt;5,"",Feuille2!E233)</f>
        <v>0</v>
      </c>
      <c r="F233" s="10">
        <f>Feuille2!F233</f>
        <v>0</v>
      </c>
      <c r="G233" s="10">
        <f>Feuille2!G233</f>
        <v>0</v>
      </c>
      <c r="H233" s="11">
        <f>IF(LEN(Feuille2!H233)&lt;5,"",CONCATENATE(RIGHT(Feuille2!H233,2),"/",LEFT(RIGHT(Feuille2!H233,4),2),"/",LEFT(Feuille2!H233,4)))</f>
        <v>0</v>
      </c>
      <c r="I233" s="12">
        <f>IF(Feuille2!I233=19000101,"",CONCATENATE(RIGHT(Feuille2!I233,2),"/",LEFT(RIGHT(Feuille2!I233,4),2),"/",LEFT(Feuille2!I233,4)))</f>
        <v>0</v>
      </c>
      <c r="J233" s="10">
        <f>IF(LEN(Feuille2!J233)&lt;5,"",Feuille2!J233)</f>
        <v>0</v>
      </c>
      <c r="K233" s="10">
        <f>IF(LEN(Feuille2!K233)&lt;5,"",CONCATENATE(LEFT(Feuille2!K233,LEN(Feuille2!K233)-8),RIGHT(Feuille2!K233,2),"/",LEFT(RIGHT(Feuille2!K233,4),2),"/",LEFT(RIGHT(Feuille2!K233,8),4)))</f>
        <v>0</v>
      </c>
      <c r="L233" s="13">
        <f t="shared" si="0"/>
        <v>0</v>
      </c>
      <c r="M233" s="10">
        <f>Feuille2!L233</f>
        <v>0</v>
      </c>
    </row>
    <row r="234" spans="1:13" ht="14.25">
      <c r="A234" s="6">
        <f>Feuille2!A234</f>
        <v>63239</v>
      </c>
      <c r="B234" s="6">
        <f>Feuille2!B234</f>
        <v>0</v>
      </c>
      <c r="C234" s="6">
        <f>Feuille2!C234</f>
        <v>0</v>
      </c>
      <c r="D234" s="6">
        <f>Feuille2!D234</f>
        <v>0</v>
      </c>
      <c r="E234" s="6">
        <f>IF(LEN(Feuille2!E234)&lt;5,"",Feuille2!E234)</f>
        <v>0</v>
      </c>
      <c r="F234" s="6">
        <f>Feuille2!F234</f>
        <v>0</v>
      </c>
      <c r="G234" s="6">
        <f>Feuille2!G234</f>
        <v>0</v>
      </c>
      <c r="H234" s="7">
        <f>IF(LEN(Feuille2!H234)&lt;5,"",CONCATENATE(RIGHT(Feuille2!H234,2),"/",LEFT(RIGHT(Feuille2!H234,4),2),"/",LEFT(Feuille2!H234,4)))</f>
        <v>0</v>
      </c>
      <c r="I234" s="8">
        <f>IF(Feuille2!I234=19000101,"",CONCATENATE(RIGHT(Feuille2!I234,2),"/",LEFT(RIGHT(Feuille2!I234,4),2),"/",LEFT(Feuille2!I234,4)))</f>
        <v>0</v>
      </c>
      <c r="J234" s="6">
        <f>IF(LEN(Feuille2!J234)&lt;5,"",Feuille2!J234)</f>
        <v>0</v>
      </c>
      <c r="K234" s="6">
        <f>IF(LEN(Feuille2!K234)&lt;5,"",CONCATENATE(LEFT(Feuille2!K234,LEN(Feuille2!K234)-8),RIGHT(Feuille2!K234,2),"/",LEFT(RIGHT(Feuille2!K234,4),2),"/",LEFT(RIGHT(Feuille2!K234,8),4)))</f>
        <v>0</v>
      </c>
      <c r="L234" s="9">
        <f t="shared" si="0"/>
        <v>0</v>
      </c>
      <c r="M234" s="10">
        <f>Feuille2!L234</f>
        <v>0</v>
      </c>
    </row>
    <row r="235" spans="1:13" ht="14.25">
      <c r="A235" s="10">
        <f>Feuille2!A235</f>
        <v>63240</v>
      </c>
      <c r="B235" s="10">
        <f>Feuille2!B235</f>
        <v>0</v>
      </c>
      <c r="C235" s="10">
        <f>Feuille2!C235</f>
        <v>0</v>
      </c>
      <c r="D235" s="10">
        <f>Feuille2!D235</f>
        <v>0</v>
      </c>
      <c r="E235" s="10">
        <f>IF(LEN(Feuille2!E235)&lt;5,"",Feuille2!E235)</f>
        <v>0</v>
      </c>
      <c r="F235" s="10">
        <f>Feuille2!F235</f>
        <v>0</v>
      </c>
      <c r="G235" s="10">
        <f>Feuille2!G235</f>
        <v>0</v>
      </c>
      <c r="H235" s="11">
        <f>IF(LEN(Feuille2!H235)&lt;5,"",CONCATENATE(RIGHT(Feuille2!H235,2),"/",LEFT(RIGHT(Feuille2!H235,4),2),"/",LEFT(Feuille2!H235,4)))</f>
        <v>0</v>
      </c>
      <c r="I235" s="12">
        <f>IF(Feuille2!I235=19000101,"",CONCATENATE(RIGHT(Feuille2!I235,2),"/",LEFT(RIGHT(Feuille2!I235,4),2),"/",LEFT(Feuille2!I235,4)))</f>
        <v>0</v>
      </c>
      <c r="J235" s="10">
        <f>IF(LEN(Feuille2!J235)&lt;5,"",Feuille2!J235)</f>
        <v>0</v>
      </c>
      <c r="K235" s="10">
        <f>IF(LEN(Feuille2!K235)&lt;5,"",CONCATENATE(LEFT(Feuille2!K235,LEN(Feuille2!K235)-8),RIGHT(Feuille2!K235,2),"/",LEFT(RIGHT(Feuille2!K235,4),2),"/",LEFT(RIGHT(Feuille2!K235,8),4)))</f>
        <v>0</v>
      </c>
      <c r="L235" s="13">
        <f t="shared" si="0"/>
        <v>0</v>
      </c>
      <c r="M235" s="10">
        <f>Feuille2!L235</f>
        <v>0</v>
      </c>
    </row>
    <row r="236" spans="1:13" ht="14.25">
      <c r="A236" s="6">
        <f>Feuille2!A236</f>
        <v>63241</v>
      </c>
      <c r="B236" s="6">
        <f>Feuille2!B236</f>
        <v>0</v>
      </c>
      <c r="C236" s="6">
        <f>Feuille2!C236</f>
        <v>0</v>
      </c>
      <c r="D236" s="6">
        <f>Feuille2!D236</f>
        <v>0</v>
      </c>
      <c r="E236" s="6">
        <f>IF(LEN(Feuille2!E236)&lt;5,"",Feuille2!E236)</f>
        <v>0</v>
      </c>
      <c r="F236" s="6">
        <f>Feuille2!F236</f>
        <v>0</v>
      </c>
      <c r="G236" s="6">
        <f>Feuille2!G236</f>
        <v>0</v>
      </c>
      <c r="H236" s="7">
        <f>IF(LEN(Feuille2!H236)&lt;5,"",CONCATENATE(RIGHT(Feuille2!H236,2),"/",LEFT(RIGHT(Feuille2!H236,4),2),"/",LEFT(Feuille2!H236,4)))</f>
        <v>0</v>
      </c>
      <c r="I236" s="8">
        <f>IF(Feuille2!I236=19000101,"",CONCATENATE(RIGHT(Feuille2!I236,2),"/",LEFT(RIGHT(Feuille2!I236,4),2),"/",LEFT(Feuille2!I236,4)))</f>
        <v>0</v>
      </c>
      <c r="J236" s="6">
        <f>IF(LEN(Feuille2!J236)&lt;5,"",Feuille2!J236)</f>
        <v>0</v>
      </c>
      <c r="K236" s="6">
        <f>IF(LEN(Feuille2!K236)&lt;5,"",CONCATENATE(LEFT(Feuille2!K236,LEN(Feuille2!K236)-8),RIGHT(Feuille2!K236,2),"/",LEFT(RIGHT(Feuille2!K236,4),2),"/",LEFT(RIGHT(Feuille2!K236,8),4)))</f>
        <v>0</v>
      </c>
      <c r="L236" s="9">
        <f t="shared" si="0"/>
        <v>0</v>
      </c>
      <c r="M236" s="10">
        <f>Feuille2!L236</f>
        <v>0</v>
      </c>
    </row>
    <row r="237" spans="1:13" ht="14.25">
      <c r="A237" s="10">
        <f>Feuille2!A237</f>
        <v>63242</v>
      </c>
      <c r="B237" s="10">
        <f>Feuille2!B237</f>
        <v>0</v>
      </c>
      <c r="C237" s="10">
        <f>Feuille2!C237</f>
        <v>0</v>
      </c>
      <c r="D237" s="10">
        <f>Feuille2!D237</f>
        <v>0</v>
      </c>
      <c r="E237" s="10">
        <f>IF(LEN(Feuille2!E237)&lt;5,"",Feuille2!E237)</f>
        <v>0</v>
      </c>
      <c r="F237" s="10">
        <f>Feuille2!F237</f>
        <v>0</v>
      </c>
      <c r="G237" s="10">
        <f>Feuille2!G237</f>
        <v>0</v>
      </c>
      <c r="H237" s="11">
        <f>IF(LEN(Feuille2!H237)&lt;5,"",CONCATENATE(RIGHT(Feuille2!H237,2),"/",LEFT(RIGHT(Feuille2!H237,4),2),"/",LEFT(Feuille2!H237,4)))</f>
        <v>0</v>
      </c>
      <c r="I237" s="12">
        <f>IF(Feuille2!I237=19000101,"",CONCATENATE(RIGHT(Feuille2!I237,2),"/",LEFT(RIGHT(Feuille2!I237,4),2),"/",LEFT(Feuille2!I237,4)))</f>
        <v>0</v>
      </c>
      <c r="J237" s="10">
        <f>IF(LEN(Feuille2!J237)&lt;5,"",Feuille2!J237)</f>
        <v>0</v>
      </c>
      <c r="K237" s="10">
        <f>IF(LEN(Feuille2!K237)&lt;5,"",CONCATENATE(LEFT(Feuille2!K237,LEN(Feuille2!K237)-8),RIGHT(Feuille2!K237,2),"/",LEFT(RIGHT(Feuille2!K237,4),2),"/",LEFT(RIGHT(Feuille2!K237,8),4)))</f>
        <v>0</v>
      </c>
      <c r="L237" s="13">
        <f t="shared" si="0"/>
        <v>0</v>
      </c>
      <c r="M237" s="10">
        <f>Feuille2!L237</f>
        <v>0</v>
      </c>
    </row>
    <row r="238" spans="1:13" ht="14.25">
      <c r="A238" s="6">
        <f>Feuille2!A238</f>
        <v>63243</v>
      </c>
      <c r="B238" s="6">
        <f>Feuille2!B238</f>
        <v>0</v>
      </c>
      <c r="C238" s="6">
        <f>Feuille2!C238</f>
        <v>0</v>
      </c>
      <c r="D238" s="6">
        <f>Feuille2!D238</f>
        <v>0</v>
      </c>
      <c r="E238" s="6">
        <f>IF(LEN(Feuille2!E238)&lt;5,"",Feuille2!E238)</f>
        <v>0</v>
      </c>
      <c r="F238" s="6">
        <f>Feuille2!F238</f>
        <v>0</v>
      </c>
      <c r="G238" s="6">
        <f>Feuille2!G238</f>
        <v>0</v>
      </c>
      <c r="H238" s="7">
        <f>IF(LEN(Feuille2!H238)&lt;5,"",CONCATENATE(RIGHT(Feuille2!H238,2),"/",LEFT(RIGHT(Feuille2!H238,4),2),"/",LEFT(Feuille2!H238,4)))</f>
        <v>0</v>
      </c>
      <c r="I238" s="8">
        <f>IF(Feuille2!I238=19000101,"",CONCATENATE(RIGHT(Feuille2!I238,2),"/",LEFT(RIGHT(Feuille2!I238,4),2),"/",LEFT(Feuille2!I238,4)))</f>
        <v>0</v>
      </c>
      <c r="J238" s="6">
        <f>IF(LEN(Feuille2!J238)&lt;5,"",Feuille2!J238)</f>
        <v>0</v>
      </c>
      <c r="K238" s="6">
        <f>IF(LEN(Feuille2!K238)&lt;5,"",CONCATENATE(LEFT(Feuille2!K238,LEN(Feuille2!K238)-8),RIGHT(Feuille2!K238,2),"/",LEFT(RIGHT(Feuille2!K238,4),2),"/",LEFT(RIGHT(Feuille2!K238,8),4)))</f>
        <v>0</v>
      </c>
      <c r="L238" s="9">
        <f t="shared" si="0"/>
        <v>0</v>
      </c>
      <c r="M238" s="10">
        <f>Feuille2!L238</f>
        <v>0</v>
      </c>
    </row>
    <row r="239" spans="1:13" ht="14.25">
      <c r="A239" s="10">
        <f>Feuille2!A239</f>
        <v>63244</v>
      </c>
      <c r="B239" s="10">
        <f>Feuille2!B239</f>
        <v>0</v>
      </c>
      <c r="C239" s="10">
        <f>Feuille2!C239</f>
        <v>0</v>
      </c>
      <c r="D239" s="10">
        <f>Feuille2!D239</f>
        <v>0</v>
      </c>
      <c r="E239" s="10">
        <f>IF(LEN(Feuille2!E239)&lt;5,"",Feuille2!E239)</f>
        <v>0</v>
      </c>
      <c r="F239" s="10">
        <f>Feuille2!F239</f>
        <v>0</v>
      </c>
      <c r="G239" s="10">
        <f>Feuille2!G239</f>
        <v>0</v>
      </c>
      <c r="H239" s="11">
        <f>IF(LEN(Feuille2!H239)&lt;5,"",CONCATENATE(RIGHT(Feuille2!H239,2),"/",LEFT(RIGHT(Feuille2!H239,4),2),"/",LEFT(Feuille2!H239,4)))</f>
        <v>0</v>
      </c>
      <c r="I239" s="12">
        <f>IF(Feuille2!I239=19000101,"",CONCATENATE(RIGHT(Feuille2!I239,2),"/",LEFT(RIGHT(Feuille2!I239,4),2),"/",LEFT(Feuille2!I239,4)))</f>
        <v>0</v>
      </c>
      <c r="J239" s="10">
        <f>IF(LEN(Feuille2!J239)&lt;5,"",Feuille2!J239)</f>
        <v>0</v>
      </c>
      <c r="K239" s="10">
        <f>IF(LEN(Feuille2!K239)&lt;5,"",CONCATENATE(LEFT(Feuille2!K239,LEN(Feuille2!K239)-8),RIGHT(Feuille2!K239,2),"/",LEFT(RIGHT(Feuille2!K239,4),2),"/",LEFT(RIGHT(Feuille2!K239,8),4)))</f>
        <v>0</v>
      </c>
      <c r="L239" s="13">
        <f t="shared" si="0"/>
        <v>0</v>
      </c>
      <c r="M239" s="10">
        <f>Feuille2!L239</f>
        <v>0</v>
      </c>
    </row>
    <row r="240" spans="1:13" ht="14.25">
      <c r="A240" s="6">
        <f>Feuille2!A240</f>
        <v>63245</v>
      </c>
      <c r="B240" s="6">
        <f>Feuille2!B240</f>
        <v>0</v>
      </c>
      <c r="C240" s="6">
        <f>Feuille2!C240</f>
        <v>0</v>
      </c>
      <c r="D240" s="6">
        <f>Feuille2!D240</f>
        <v>0</v>
      </c>
      <c r="E240" s="6">
        <f>IF(LEN(Feuille2!E240)&lt;5,"",Feuille2!E240)</f>
        <v>0</v>
      </c>
      <c r="F240" s="6">
        <f>Feuille2!F240</f>
        <v>0</v>
      </c>
      <c r="G240" s="6">
        <f>Feuille2!G240</f>
        <v>0</v>
      </c>
      <c r="H240" s="7">
        <f>IF(LEN(Feuille2!H240)&lt;5,"",CONCATENATE(RIGHT(Feuille2!H240,2),"/",LEFT(RIGHT(Feuille2!H240,4),2),"/",LEFT(Feuille2!H240,4)))</f>
        <v>0</v>
      </c>
      <c r="I240" s="8">
        <f>IF(Feuille2!I240=19000101,"",CONCATENATE(RIGHT(Feuille2!I240,2),"/",LEFT(RIGHT(Feuille2!I240,4),2),"/",LEFT(Feuille2!I240,4)))</f>
        <v>0</v>
      </c>
      <c r="J240" s="6">
        <f>IF(LEN(Feuille2!J240)&lt;5,"",Feuille2!J240)</f>
        <v>0</v>
      </c>
      <c r="K240" s="6">
        <f>IF(LEN(Feuille2!K240)&lt;5,"",CONCATENATE(LEFT(Feuille2!K240,LEN(Feuille2!K240)-8),RIGHT(Feuille2!K240,2),"/",LEFT(RIGHT(Feuille2!K240,4),2),"/",LEFT(RIGHT(Feuille2!K240,8),4)))</f>
        <v>0</v>
      </c>
      <c r="L240" s="9">
        <f t="shared" si="0"/>
        <v>0</v>
      </c>
      <c r="M240" s="10">
        <f>Feuille2!L240</f>
        <v>0</v>
      </c>
    </row>
    <row r="241" spans="1:13" ht="14.25">
      <c r="A241" s="10">
        <f>Feuille2!A241</f>
        <v>63246</v>
      </c>
      <c r="B241" s="10">
        <f>Feuille2!B241</f>
        <v>0</v>
      </c>
      <c r="C241" s="10">
        <f>Feuille2!C241</f>
        <v>0</v>
      </c>
      <c r="D241" s="10">
        <f>Feuille2!D241</f>
        <v>0</v>
      </c>
      <c r="E241" s="10">
        <f>IF(LEN(Feuille2!E241)&lt;5,"",Feuille2!E241)</f>
        <v>0</v>
      </c>
      <c r="F241" s="10">
        <f>Feuille2!F241</f>
        <v>0</v>
      </c>
      <c r="G241" s="10">
        <f>Feuille2!G241</f>
        <v>0</v>
      </c>
      <c r="H241" s="11">
        <f>IF(LEN(Feuille2!H241)&lt;5,"",CONCATENATE(RIGHT(Feuille2!H241,2),"/",LEFT(RIGHT(Feuille2!H241,4),2),"/",LEFT(Feuille2!H241,4)))</f>
        <v>0</v>
      </c>
      <c r="I241" s="12">
        <f>IF(Feuille2!I241=19000101,"",CONCATENATE(RIGHT(Feuille2!I241,2),"/",LEFT(RIGHT(Feuille2!I241,4),2),"/",LEFT(Feuille2!I241,4)))</f>
        <v>0</v>
      </c>
      <c r="J241" s="10">
        <f>IF(LEN(Feuille2!J241)&lt;5,"",Feuille2!J241)</f>
        <v>0</v>
      </c>
      <c r="K241" s="10">
        <f>IF(LEN(Feuille2!K241)&lt;5,"",CONCATENATE(LEFT(Feuille2!K241,LEN(Feuille2!K241)-8),RIGHT(Feuille2!K241,2),"/",LEFT(RIGHT(Feuille2!K241,4),2),"/",LEFT(RIGHT(Feuille2!K241,8),4)))</f>
        <v>0</v>
      </c>
      <c r="L241" s="13">
        <f t="shared" si="0"/>
        <v>0</v>
      </c>
      <c r="M241" s="10">
        <f>Feuille2!L241</f>
        <v>0</v>
      </c>
    </row>
    <row r="242" spans="1:13" ht="14.25">
      <c r="A242" s="6">
        <f>Feuille2!A242</f>
        <v>63247</v>
      </c>
      <c r="B242" s="6">
        <f>Feuille2!B242</f>
        <v>0</v>
      </c>
      <c r="C242" s="6">
        <f>Feuille2!C242</f>
        <v>0</v>
      </c>
      <c r="D242" s="6">
        <f>Feuille2!D242</f>
        <v>0</v>
      </c>
      <c r="E242" s="6">
        <f>IF(LEN(Feuille2!E242)&lt;5,"",Feuille2!E242)</f>
        <v>0</v>
      </c>
      <c r="F242" s="6">
        <f>Feuille2!F242</f>
        <v>0</v>
      </c>
      <c r="G242" s="6">
        <f>Feuille2!G242</f>
        <v>0</v>
      </c>
      <c r="H242" s="7">
        <f>IF(LEN(Feuille2!H242)&lt;5,"",CONCATENATE(RIGHT(Feuille2!H242,2),"/",LEFT(RIGHT(Feuille2!H242,4),2),"/",LEFT(Feuille2!H242,4)))</f>
        <v>0</v>
      </c>
      <c r="I242" s="8">
        <f>IF(Feuille2!I242=19000101,"",CONCATENATE(RIGHT(Feuille2!I242,2),"/",LEFT(RIGHT(Feuille2!I242,4),2),"/",LEFT(Feuille2!I242,4)))</f>
        <v>0</v>
      </c>
      <c r="J242" s="6">
        <f>IF(LEN(Feuille2!J242)&lt;5,"",Feuille2!J242)</f>
        <v>0</v>
      </c>
      <c r="K242" s="6">
        <f>IF(LEN(Feuille2!K242)&lt;5,"",CONCATENATE(LEFT(Feuille2!K242,LEN(Feuille2!K242)-8),RIGHT(Feuille2!K242,2),"/",LEFT(RIGHT(Feuille2!K242,4),2),"/",LEFT(RIGHT(Feuille2!K242,8),4)))</f>
        <v>0</v>
      </c>
      <c r="L242" s="9">
        <f t="shared" si="0"/>
        <v>0</v>
      </c>
      <c r="M242" s="10">
        <f>Feuille2!L242</f>
        <v>0</v>
      </c>
    </row>
    <row r="243" spans="1:13" ht="14.25">
      <c r="A243" s="10">
        <f>Feuille2!A243</f>
        <v>63248</v>
      </c>
      <c r="B243" s="10">
        <f>Feuille2!B243</f>
        <v>0</v>
      </c>
      <c r="C243" s="10">
        <f>Feuille2!C243</f>
        <v>0</v>
      </c>
      <c r="D243" s="10">
        <f>Feuille2!D243</f>
        <v>0</v>
      </c>
      <c r="E243" s="10">
        <f>IF(LEN(Feuille2!E243)&lt;5,"",Feuille2!E243)</f>
        <v>0</v>
      </c>
      <c r="F243" s="10">
        <f>Feuille2!F243</f>
        <v>0</v>
      </c>
      <c r="G243" s="10">
        <f>Feuille2!G243</f>
        <v>0</v>
      </c>
      <c r="H243" s="11">
        <f>IF(LEN(Feuille2!H243)&lt;5,"",CONCATENATE(RIGHT(Feuille2!H243,2),"/",LEFT(RIGHT(Feuille2!H243,4),2),"/",LEFT(Feuille2!H243,4)))</f>
        <v>0</v>
      </c>
      <c r="I243" s="12">
        <f>IF(Feuille2!I243=19000101,"",CONCATENATE(RIGHT(Feuille2!I243,2),"/",LEFT(RIGHT(Feuille2!I243,4),2),"/",LEFT(Feuille2!I243,4)))</f>
        <v>0</v>
      </c>
      <c r="J243" s="10">
        <f>IF(LEN(Feuille2!J243)&lt;5,"",Feuille2!J243)</f>
        <v>0</v>
      </c>
      <c r="K243" s="10">
        <f>IF(LEN(Feuille2!K243)&lt;5,"",CONCATENATE(LEFT(Feuille2!K243,LEN(Feuille2!K243)-8),RIGHT(Feuille2!K243,2),"/",LEFT(RIGHT(Feuille2!K243,4),2),"/",LEFT(RIGHT(Feuille2!K243,8),4)))</f>
        <v>0</v>
      </c>
      <c r="L243" s="13">
        <f t="shared" si="0"/>
        <v>0</v>
      </c>
      <c r="M243" s="10">
        <f>Feuille2!L243</f>
        <v>0</v>
      </c>
    </row>
    <row r="244" spans="1:13" ht="14.25">
      <c r="A244" s="6">
        <f>Feuille2!A244</f>
        <v>63249</v>
      </c>
      <c r="B244" s="6">
        <f>Feuille2!B244</f>
        <v>0</v>
      </c>
      <c r="C244" s="6">
        <f>Feuille2!C244</f>
        <v>0</v>
      </c>
      <c r="D244" s="6">
        <f>Feuille2!D244</f>
        <v>0</v>
      </c>
      <c r="E244" s="6">
        <f>IF(LEN(Feuille2!E244)&lt;5,"",Feuille2!E244)</f>
        <v>0</v>
      </c>
      <c r="F244" s="6">
        <f>Feuille2!F244</f>
        <v>0</v>
      </c>
      <c r="G244" s="6">
        <f>Feuille2!G244</f>
        <v>0</v>
      </c>
      <c r="H244" s="7">
        <f>IF(LEN(Feuille2!H244)&lt;5,"",CONCATENATE(RIGHT(Feuille2!H244,2),"/",LEFT(RIGHT(Feuille2!H244,4),2),"/",LEFT(Feuille2!H244,4)))</f>
        <v>0</v>
      </c>
      <c r="I244" s="8">
        <f>IF(Feuille2!I244=19000101,"",CONCATENATE(RIGHT(Feuille2!I244,2),"/",LEFT(RIGHT(Feuille2!I244,4),2),"/",LEFT(Feuille2!I244,4)))</f>
        <v>0</v>
      </c>
      <c r="J244" s="6">
        <f>IF(LEN(Feuille2!J244)&lt;5,"",Feuille2!J244)</f>
        <v>0</v>
      </c>
      <c r="K244" s="6">
        <f>IF(LEN(Feuille2!K244)&lt;5,"",CONCATENATE(LEFT(Feuille2!K244,LEN(Feuille2!K244)-8),RIGHT(Feuille2!K244,2),"/",LEFT(RIGHT(Feuille2!K244,4),2),"/",LEFT(RIGHT(Feuille2!K244,8),4)))</f>
        <v>0</v>
      </c>
      <c r="L244" s="9">
        <f t="shared" si="0"/>
        <v>0</v>
      </c>
      <c r="M244" s="10">
        <f>Feuille2!L244</f>
        <v>0</v>
      </c>
    </row>
    <row r="245" spans="1:13" ht="14.25">
      <c r="A245" s="10">
        <f>Feuille2!A245</f>
        <v>63250</v>
      </c>
      <c r="B245" s="10">
        <f>Feuille2!B245</f>
        <v>0</v>
      </c>
      <c r="C245" s="10">
        <f>Feuille2!C245</f>
        <v>0</v>
      </c>
      <c r="D245" s="10">
        <f>Feuille2!D245</f>
        <v>0</v>
      </c>
      <c r="E245" s="10">
        <f>IF(LEN(Feuille2!E245)&lt;5,"",Feuille2!E245)</f>
        <v>0</v>
      </c>
      <c r="F245" s="10">
        <f>Feuille2!F245</f>
        <v>0</v>
      </c>
      <c r="G245" s="10">
        <f>Feuille2!G245</f>
        <v>0</v>
      </c>
      <c r="H245" s="11">
        <f>IF(LEN(Feuille2!H245)&lt;5,"",CONCATENATE(RIGHT(Feuille2!H245,2),"/",LEFT(RIGHT(Feuille2!H245,4),2),"/",LEFT(Feuille2!H245,4)))</f>
        <v>0</v>
      </c>
      <c r="I245" s="12">
        <f>IF(Feuille2!I245=19000101,"",CONCATENATE(RIGHT(Feuille2!I245,2),"/",LEFT(RIGHT(Feuille2!I245,4),2),"/",LEFT(Feuille2!I245,4)))</f>
        <v>0</v>
      </c>
      <c r="J245" s="10">
        <f>IF(LEN(Feuille2!J245)&lt;5,"",Feuille2!J245)</f>
        <v>0</v>
      </c>
      <c r="K245" s="10">
        <f>IF(LEN(Feuille2!K245)&lt;5,"",CONCATENATE(LEFT(Feuille2!K245,LEN(Feuille2!K245)-8),RIGHT(Feuille2!K245,2),"/",LEFT(RIGHT(Feuille2!K245,4),2),"/",LEFT(RIGHT(Feuille2!K245,8),4)))</f>
        <v>0</v>
      </c>
      <c r="L245" s="13">
        <f t="shared" si="0"/>
        <v>0</v>
      </c>
      <c r="M245" s="10">
        <f>Feuille2!L245</f>
        <v>0</v>
      </c>
    </row>
    <row r="246" spans="1:13" ht="14.25">
      <c r="A246" s="6">
        <f>Feuille2!A246</f>
        <v>63251</v>
      </c>
      <c r="B246" s="6">
        <f>Feuille2!B246</f>
        <v>0</v>
      </c>
      <c r="C246" s="6">
        <f>Feuille2!C246</f>
        <v>0</v>
      </c>
      <c r="D246" s="6">
        <f>Feuille2!D246</f>
        <v>0</v>
      </c>
      <c r="E246" s="6">
        <f>IF(LEN(Feuille2!E246)&lt;5,"",Feuille2!E246)</f>
        <v>0</v>
      </c>
      <c r="F246" s="6">
        <f>Feuille2!F246</f>
        <v>0</v>
      </c>
      <c r="G246" s="6">
        <f>Feuille2!G246</f>
        <v>0</v>
      </c>
      <c r="H246" s="7">
        <f>IF(LEN(Feuille2!H246)&lt;5,"",CONCATENATE(RIGHT(Feuille2!H246,2),"/",LEFT(RIGHT(Feuille2!H246,4),2),"/",LEFT(Feuille2!H246,4)))</f>
        <v>0</v>
      </c>
      <c r="I246" s="8">
        <f>IF(Feuille2!I246=19000101,"",CONCATENATE(RIGHT(Feuille2!I246,2),"/",LEFT(RIGHT(Feuille2!I246,4),2),"/",LEFT(Feuille2!I246,4)))</f>
        <v>0</v>
      </c>
      <c r="J246" s="6">
        <f>IF(LEN(Feuille2!J246)&lt;5,"",Feuille2!J246)</f>
        <v>0</v>
      </c>
      <c r="K246" s="6">
        <f>IF(LEN(Feuille2!K246)&lt;5,"",CONCATENATE(LEFT(Feuille2!K246,LEN(Feuille2!K246)-8),RIGHT(Feuille2!K246,2),"/",LEFT(RIGHT(Feuille2!K246,4),2),"/",LEFT(RIGHT(Feuille2!K246,8),4)))</f>
        <v>0</v>
      </c>
      <c r="L246" s="9">
        <f t="shared" si="0"/>
        <v>0</v>
      </c>
      <c r="M246" s="10">
        <f>Feuille2!L246</f>
        <v>0</v>
      </c>
    </row>
    <row r="247" spans="1:13" ht="14.25">
      <c r="A247" s="10">
        <f>Feuille2!A247</f>
        <v>63252</v>
      </c>
      <c r="B247" s="10">
        <f>Feuille2!B247</f>
        <v>0</v>
      </c>
      <c r="C247" s="10">
        <f>Feuille2!C247</f>
        <v>0</v>
      </c>
      <c r="D247" s="10">
        <f>Feuille2!D247</f>
        <v>0</v>
      </c>
      <c r="E247" s="10">
        <f>IF(LEN(Feuille2!E247)&lt;5,"",Feuille2!E247)</f>
        <v>0</v>
      </c>
      <c r="F247" s="10">
        <f>Feuille2!F247</f>
        <v>0</v>
      </c>
      <c r="G247" s="10">
        <f>Feuille2!G247</f>
        <v>0</v>
      </c>
      <c r="H247" s="11">
        <f>IF(LEN(Feuille2!H247)&lt;5,"",CONCATENATE(RIGHT(Feuille2!H247,2),"/",LEFT(RIGHT(Feuille2!H247,4),2),"/",LEFT(Feuille2!H247,4)))</f>
        <v>0</v>
      </c>
      <c r="I247" s="12">
        <f>IF(Feuille2!I247=19000101,"",CONCATENATE(RIGHT(Feuille2!I247,2),"/",LEFT(RIGHT(Feuille2!I247,4),2),"/",LEFT(Feuille2!I247,4)))</f>
        <v>0</v>
      </c>
      <c r="J247" s="10">
        <f>IF(LEN(Feuille2!J247)&lt;5,"",Feuille2!J247)</f>
        <v>0</v>
      </c>
      <c r="K247" s="10">
        <f>IF(LEN(Feuille2!K247)&lt;5,"",CONCATENATE(LEFT(Feuille2!K247,LEN(Feuille2!K247)-8),RIGHT(Feuille2!K247,2),"/",LEFT(RIGHT(Feuille2!K247,4),2),"/",LEFT(RIGHT(Feuille2!K247,8),4)))</f>
        <v>0</v>
      </c>
      <c r="L247" s="13">
        <f t="shared" si="0"/>
        <v>0</v>
      </c>
      <c r="M247" s="10">
        <f>Feuille2!L247</f>
        <v>0</v>
      </c>
    </row>
    <row r="248" spans="1:13" ht="14.25">
      <c r="A248" s="6">
        <f>Feuille2!A248</f>
        <v>63253</v>
      </c>
      <c r="B248" s="6">
        <f>Feuille2!B248</f>
        <v>0</v>
      </c>
      <c r="C248" s="6">
        <f>Feuille2!C248</f>
        <v>0</v>
      </c>
      <c r="D248" s="6">
        <f>Feuille2!D248</f>
        <v>0</v>
      </c>
      <c r="E248" s="6">
        <f>IF(LEN(Feuille2!E248)&lt;5,"",Feuille2!E248)</f>
        <v>0</v>
      </c>
      <c r="F248" s="6">
        <f>Feuille2!F248</f>
        <v>0</v>
      </c>
      <c r="G248" s="6">
        <f>Feuille2!G248</f>
        <v>0</v>
      </c>
      <c r="H248" s="7">
        <f>IF(LEN(Feuille2!H248)&lt;5,"",CONCATENATE(RIGHT(Feuille2!H248,2),"/",LEFT(RIGHT(Feuille2!H248,4),2),"/",LEFT(Feuille2!H248,4)))</f>
        <v>0</v>
      </c>
      <c r="I248" s="8">
        <f>IF(Feuille2!I248=19000101,"",CONCATENATE(RIGHT(Feuille2!I248,2),"/",LEFT(RIGHT(Feuille2!I248,4),2),"/",LEFT(Feuille2!I248,4)))</f>
        <v>0</v>
      </c>
      <c r="J248" s="6">
        <f>IF(LEN(Feuille2!J248)&lt;5,"",Feuille2!J248)</f>
        <v>0</v>
      </c>
      <c r="K248" s="6">
        <f>IF(LEN(Feuille2!K248)&lt;5,"",CONCATENATE(LEFT(Feuille2!K248,LEN(Feuille2!K248)-8),RIGHT(Feuille2!K248,2),"/",LEFT(RIGHT(Feuille2!K248,4),2),"/",LEFT(RIGHT(Feuille2!K248,8),4)))</f>
        <v>0</v>
      </c>
      <c r="L248" s="9">
        <f t="shared" si="0"/>
        <v>0</v>
      </c>
      <c r="M248" s="10">
        <f>Feuille2!L248</f>
        <v>0</v>
      </c>
    </row>
    <row r="249" spans="1:13" ht="14.25">
      <c r="A249" s="10">
        <f>Feuille2!A249</f>
        <v>63254</v>
      </c>
      <c r="B249" s="10">
        <f>Feuille2!B249</f>
        <v>0</v>
      </c>
      <c r="C249" s="10">
        <f>Feuille2!C249</f>
        <v>0</v>
      </c>
      <c r="D249" s="10">
        <f>Feuille2!D249</f>
        <v>0</v>
      </c>
      <c r="E249" s="10">
        <f>IF(LEN(Feuille2!E249)&lt;5,"",Feuille2!E249)</f>
        <v>0</v>
      </c>
      <c r="F249" s="10">
        <f>Feuille2!F249</f>
        <v>0</v>
      </c>
      <c r="G249" s="10">
        <f>Feuille2!G249</f>
        <v>0</v>
      </c>
      <c r="H249" s="11">
        <f>IF(LEN(Feuille2!H249)&lt;5,"",CONCATENATE(RIGHT(Feuille2!H249,2),"/",LEFT(RIGHT(Feuille2!H249,4),2),"/",LEFT(Feuille2!H249,4)))</f>
        <v>0</v>
      </c>
      <c r="I249" s="12">
        <f>IF(Feuille2!I249=19000101,"",CONCATENATE(RIGHT(Feuille2!I249,2),"/",LEFT(RIGHT(Feuille2!I249,4),2),"/",LEFT(Feuille2!I249,4)))</f>
        <v>0</v>
      </c>
      <c r="J249" s="10">
        <f>IF(LEN(Feuille2!J249)&lt;5,"",Feuille2!J249)</f>
        <v>0</v>
      </c>
      <c r="K249" s="10">
        <f>IF(LEN(Feuille2!K249)&lt;5,"",CONCATENATE(LEFT(Feuille2!K249,LEN(Feuille2!K249)-8),RIGHT(Feuille2!K249,2),"/",LEFT(RIGHT(Feuille2!K249,4),2),"/",LEFT(RIGHT(Feuille2!K249,8),4)))</f>
        <v>0</v>
      </c>
      <c r="L249" s="13">
        <f t="shared" si="0"/>
        <v>0</v>
      </c>
      <c r="M249" s="10">
        <f>Feuille2!L249</f>
        <v>0</v>
      </c>
    </row>
    <row r="250" spans="1:13" ht="14.25">
      <c r="A250" s="6">
        <f>Feuille2!A250</f>
        <v>63255</v>
      </c>
      <c r="B250" s="6">
        <f>Feuille2!B250</f>
        <v>0</v>
      </c>
      <c r="C250" s="6">
        <f>Feuille2!C250</f>
        <v>0</v>
      </c>
      <c r="D250" s="6">
        <f>Feuille2!D250</f>
        <v>0</v>
      </c>
      <c r="E250" s="6">
        <f>IF(LEN(Feuille2!E250)&lt;5,"",Feuille2!E250)</f>
        <v>0</v>
      </c>
      <c r="F250" s="6">
        <f>Feuille2!F250</f>
        <v>0</v>
      </c>
      <c r="G250" s="6">
        <f>Feuille2!G250</f>
        <v>0</v>
      </c>
      <c r="H250" s="7">
        <f>IF(LEN(Feuille2!H250)&lt;5,"",CONCATENATE(RIGHT(Feuille2!H250,2),"/",LEFT(RIGHT(Feuille2!H250,4),2),"/",LEFT(Feuille2!H250,4)))</f>
        <v>0</v>
      </c>
      <c r="I250" s="8">
        <f>IF(Feuille2!I250=19000101,"",CONCATENATE(RIGHT(Feuille2!I250,2),"/",LEFT(RIGHT(Feuille2!I250,4),2),"/",LEFT(Feuille2!I250,4)))</f>
        <v>0</v>
      </c>
      <c r="J250" s="6">
        <f>IF(LEN(Feuille2!J250)&lt;5,"",Feuille2!J250)</f>
        <v>0</v>
      </c>
      <c r="K250" s="6">
        <f>IF(LEN(Feuille2!K250)&lt;5,"",CONCATENATE(LEFT(Feuille2!K250,LEN(Feuille2!K250)-8),RIGHT(Feuille2!K250,2),"/",LEFT(RIGHT(Feuille2!K250,4),2),"/",LEFT(RIGHT(Feuille2!K250,8),4)))</f>
        <v>0</v>
      </c>
      <c r="L250" s="9">
        <f t="shared" si="0"/>
        <v>0</v>
      </c>
      <c r="M250" s="10">
        <f>Feuille2!L250</f>
        <v>0</v>
      </c>
    </row>
    <row r="251" spans="1:13" ht="14.25">
      <c r="A251" s="10">
        <f>Feuille2!A251</f>
        <v>63256</v>
      </c>
      <c r="B251" s="10">
        <f>Feuille2!B251</f>
        <v>0</v>
      </c>
      <c r="C251" s="10">
        <f>Feuille2!C251</f>
        <v>0</v>
      </c>
      <c r="D251" s="10">
        <f>Feuille2!D251</f>
        <v>0</v>
      </c>
      <c r="E251" s="10">
        <f>IF(LEN(Feuille2!E251)&lt;5,"",Feuille2!E251)</f>
        <v>0</v>
      </c>
      <c r="F251" s="10">
        <f>Feuille2!F251</f>
        <v>0</v>
      </c>
      <c r="G251" s="10">
        <f>Feuille2!G251</f>
        <v>0</v>
      </c>
      <c r="H251" s="11">
        <f>IF(LEN(Feuille2!H251)&lt;5,"",CONCATENATE(RIGHT(Feuille2!H251,2),"/",LEFT(RIGHT(Feuille2!H251,4),2),"/",LEFT(Feuille2!H251,4)))</f>
        <v>0</v>
      </c>
      <c r="I251" s="12">
        <f>IF(Feuille2!I251=19000101,"",CONCATENATE(RIGHT(Feuille2!I251,2),"/",LEFT(RIGHT(Feuille2!I251,4),2),"/",LEFT(Feuille2!I251,4)))</f>
        <v>0</v>
      </c>
      <c r="J251" s="10">
        <f>IF(LEN(Feuille2!J251)&lt;5,"",Feuille2!J251)</f>
        <v>0</v>
      </c>
      <c r="K251" s="10">
        <f>IF(LEN(Feuille2!K251)&lt;5,"",CONCATENATE(LEFT(Feuille2!K251,LEN(Feuille2!K251)-8),RIGHT(Feuille2!K251,2),"/",LEFT(RIGHT(Feuille2!K251,4),2),"/",LEFT(RIGHT(Feuille2!K251,8),4)))</f>
        <v>0</v>
      </c>
      <c r="L251" s="13">
        <f t="shared" si="0"/>
        <v>0</v>
      </c>
      <c r="M251" s="10">
        <f>Feuille2!L251</f>
        <v>0</v>
      </c>
    </row>
    <row r="252" spans="1:13" ht="14.25">
      <c r="A252" s="6">
        <f>Feuille2!A252</f>
        <v>63257</v>
      </c>
      <c r="B252" s="6">
        <f>Feuille2!B252</f>
        <v>0</v>
      </c>
      <c r="C252" s="6">
        <f>Feuille2!C252</f>
        <v>0</v>
      </c>
      <c r="D252" s="6">
        <f>Feuille2!D252</f>
        <v>0</v>
      </c>
      <c r="E252" s="6">
        <f>IF(LEN(Feuille2!E252)&lt;5,"",Feuille2!E252)</f>
        <v>0</v>
      </c>
      <c r="F252" s="6">
        <f>Feuille2!F252</f>
        <v>0</v>
      </c>
      <c r="G252" s="6">
        <f>Feuille2!G252</f>
        <v>0</v>
      </c>
      <c r="H252" s="7">
        <f>IF(LEN(Feuille2!H252)&lt;5,"",CONCATENATE(RIGHT(Feuille2!H252,2),"/",LEFT(RIGHT(Feuille2!H252,4),2),"/",LEFT(Feuille2!H252,4)))</f>
        <v>0</v>
      </c>
      <c r="I252" s="8">
        <f>IF(Feuille2!I252=19000101,"",CONCATENATE(RIGHT(Feuille2!I252,2),"/",LEFT(RIGHT(Feuille2!I252,4),2),"/",LEFT(Feuille2!I252,4)))</f>
        <v>0</v>
      </c>
      <c r="J252" s="6">
        <f>IF(LEN(Feuille2!J252)&lt;5,"",Feuille2!J252)</f>
        <v>0</v>
      </c>
      <c r="K252" s="6">
        <f>IF(LEN(Feuille2!K252)&lt;5,"",CONCATENATE(LEFT(Feuille2!K252,LEN(Feuille2!K252)-8),RIGHT(Feuille2!K252,2),"/",LEFT(RIGHT(Feuille2!K252,4),2),"/",LEFT(RIGHT(Feuille2!K252,8),4)))</f>
        <v>0</v>
      </c>
      <c r="L252" s="9">
        <f t="shared" si="0"/>
        <v>0</v>
      </c>
      <c r="M252" s="10">
        <f>Feuille2!L252</f>
        <v>0</v>
      </c>
    </row>
    <row r="253" spans="1:13" ht="14.25">
      <c r="A253" s="10">
        <f>Feuille2!A253</f>
        <v>63258</v>
      </c>
      <c r="B253" s="10">
        <f>Feuille2!B253</f>
        <v>0</v>
      </c>
      <c r="C253" s="10">
        <f>Feuille2!C253</f>
        <v>0</v>
      </c>
      <c r="D253" s="10">
        <f>Feuille2!D253</f>
        <v>0</v>
      </c>
      <c r="E253" s="10">
        <f>IF(LEN(Feuille2!E253)&lt;5,"",Feuille2!E253)</f>
        <v>0</v>
      </c>
      <c r="F253" s="10">
        <f>Feuille2!F253</f>
        <v>0</v>
      </c>
      <c r="G253" s="10">
        <f>Feuille2!G253</f>
        <v>0</v>
      </c>
      <c r="H253" s="11">
        <f>IF(LEN(Feuille2!H253)&lt;5,"",CONCATENATE(RIGHT(Feuille2!H253,2),"/",LEFT(RIGHT(Feuille2!H253,4),2),"/",LEFT(Feuille2!H253,4)))</f>
        <v>0</v>
      </c>
      <c r="I253" s="12">
        <f>IF(Feuille2!I253=19000101,"",CONCATENATE(RIGHT(Feuille2!I253,2),"/",LEFT(RIGHT(Feuille2!I253,4),2),"/",LEFT(Feuille2!I253,4)))</f>
        <v>0</v>
      </c>
      <c r="J253" s="10">
        <f>IF(LEN(Feuille2!J253)&lt;5,"",Feuille2!J253)</f>
        <v>0</v>
      </c>
      <c r="K253" s="10">
        <f>IF(LEN(Feuille2!K253)&lt;5,"",CONCATENATE(LEFT(Feuille2!K253,LEN(Feuille2!K253)-8),RIGHT(Feuille2!K253,2),"/",LEFT(RIGHT(Feuille2!K253,4),2),"/",LEFT(RIGHT(Feuille2!K253,8),4)))</f>
        <v>0</v>
      </c>
      <c r="L253" s="13">
        <f t="shared" si="0"/>
        <v>0</v>
      </c>
      <c r="M253" s="10">
        <f>Feuille2!L253</f>
        <v>0</v>
      </c>
    </row>
    <row r="254" spans="1:13" ht="14.25">
      <c r="A254" s="6">
        <f>Feuille2!A254</f>
        <v>63259</v>
      </c>
      <c r="B254" s="6">
        <f>Feuille2!B254</f>
        <v>0</v>
      </c>
      <c r="C254" s="6">
        <f>Feuille2!C254</f>
        <v>0</v>
      </c>
      <c r="D254" s="6">
        <f>Feuille2!D254</f>
        <v>0</v>
      </c>
      <c r="E254" s="6">
        <f>IF(LEN(Feuille2!E254)&lt;5,"",Feuille2!E254)</f>
        <v>0</v>
      </c>
      <c r="F254" s="6">
        <f>Feuille2!F254</f>
        <v>0</v>
      </c>
      <c r="G254" s="6">
        <f>Feuille2!G254</f>
        <v>0</v>
      </c>
      <c r="H254" s="7">
        <f>IF(LEN(Feuille2!H254)&lt;5,"",CONCATENATE(RIGHT(Feuille2!H254,2),"/",LEFT(RIGHT(Feuille2!H254,4),2),"/",LEFT(Feuille2!H254,4)))</f>
        <v>0</v>
      </c>
      <c r="I254" s="8">
        <f>IF(Feuille2!I254=19000101,"",CONCATENATE(RIGHT(Feuille2!I254,2),"/",LEFT(RIGHT(Feuille2!I254,4),2),"/",LEFT(Feuille2!I254,4)))</f>
        <v>0</v>
      </c>
      <c r="J254" s="6">
        <f>IF(LEN(Feuille2!J254)&lt;5,"",Feuille2!J254)</f>
        <v>0</v>
      </c>
      <c r="K254" s="6">
        <f>IF(LEN(Feuille2!K254)&lt;5,"",CONCATENATE(LEFT(Feuille2!K254,LEN(Feuille2!K254)-8),RIGHT(Feuille2!K254,2),"/",LEFT(RIGHT(Feuille2!K254,4),2),"/",LEFT(RIGHT(Feuille2!K254,8),4)))</f>
        <v>0</v>
      </c>
      <c r="L254" s="9">
        <f t="shared" si="0"/>
        <v>0</v>
      </c>
      <c r="M254" s="10">
        <f>Feuille2!L254</f>
        <v>0</v>
      </c>
    </row>
    <row r="255" spans="1:13" ht="14.25">
      <c r="A255" s="10">
        <f>Feuille2!A255</f>
        <v>63260</v>
      </c>
      <c r="B255" s="10">
        <f>Feuille2!B255</f>
        <v>0</v>
      </c>
      <c r="C255" s="10">
        <f>Feuille2!C255</f>
        <v>0</v>
      </c>
      <c r="D255" s="10">
        <f>Feuille2!D255</f>
        <v>0</v>
      </c>
      <c r="E255" s="10">
        <f>IF(LEN(Feuille2!E255)&lt;5,"",Feuille2!E255)</f>
        <v>0</v>
      </c>
      <c r="F255" s="10">
        <f>Feuille2!F255</f>
        <v>0</v>
      </c>
      <c r="G255" s="10">
        <f>Feuille2!G255</f>
        <v>0</v>
      </c>
      <c r="H255" s="11">
        <f>IF(LEN(Feuille2!H255)&lt;5,"",CONCATENATE(RIGHT(Feuille2!H255,2),"/",LEFT(RIGHT(Feuille2!H255,4),2),"/",LEFT(Feuille2!H255,4)))</f>
        <v>0</v>
      </c>
      <c r="I255" s="12">
        <f>IF(Feuille2!I255=19000101,"",CONCATENATE(RIGHT(Feuille2!I255,2),"/",LEFT(RIGHT(Feuille2!I255,4),2),"/",LEFT(Feuille2!I255,4)))</f>
        <v>0</v>
      </c>
      <c r="J255" s="10">
        <f>IF(LEN(Feuille2!J255)&lt;5,"",Feuille2!J255)</f>
        <v>0</v>
      </c>
      <c r="K255" s="10">
        <f>IF(LEN(Feuille2!K255)&lt;5,"",CONCATENATE(LEFT(Feuille2!K255,LEN(Feuille2!K255)-8),RIGHT(Feuille2!K255,2),"/",LEFT(RIGHT(Feuille2!K255,4),2),"/",LEFT(RIGHT(Feuille2!K255,8),4)))</f>
        <v>0</v>
      </c>
      <c r="L255" s="13">
        <f t="shared" si="0"/>
        <v>0</v>
      </c>
      <c r="M255" s="10">
        <f>Feuille2!L255</f>
        <v>0</v>
      </c>
    </row>
    <row r="256" spans="1:13" ht="14.25">
      <c r="A256" s="6">
        <f>Feuille2!A256</f>
        <v>63261</v>
      </c>
      <c r="B256" s="6">
        <f>Feuille2!B256</f>
        <v>0</v>
      </c>
      <c r="C256" s="6">
        <f>Feuille2!C256</f>
        <v>0</v>
      </c>
      <c r="D256" s="6">
        <f>Feuille2!D256</f>
        <v>0</v>
      </c>
      <c r="E256" s="6">
        <f>IF(LEN(Feuille2!E256)&lt;5,"",Feuille2!E256)</f>
        <v>0</v>
      </c>
      <c r="F256" s="6">
        <f>Feuille2!F256</f>
        <v>0</v>
      </c>
      <c r="G256" s="6">
        <f>Feuille2!G256</f>
        <v>0</v>
      </c>
      <c r="H256" s="7">
        <f>IF(LEN(Feuille2!H256)&lt;5,"",CONCATENATE(RIGHT(Feuille2!H256,2),"/",LEFT(RIGHT(Feuille2!H256,4),2),"/",LEFT(Feuille2!H256,4)))</f>
        <v>0</v>
      </c>
      <c r="I256" s="8">
        <f>IF(Feuille2!I256=19000101,"",CONCATENATE(RIGHT(Feuille2!I256,2),"/",LEFT(RIGHT(Feuille2!I256,4),2),"/",LEFT(Feuille2!I256,4)))</f>
        <v>0</v>
      </c>
      <c r="J256" s="6">
        <f>IF(LEN(Feuille2!J256)&lt;5,"",Feuille2!J256)</f>
        <v>0</v>
      </c>
      <c r="K256" s="6">
        <f>IF(LEN(Feuille2!K256)&lt;5,"",CONCATENATE(LEFT(Feuille2!K256,LEN(Feuille2!K256)-8),RIGHT(Feuille2!K256,2),"/",LEFT(RIGHT(Feuille2!K256,4),2),"/",LEFT(RIGHT(Feuille2!K256,8),4)))</f>
        <v>0</v>
      </c>
      <c r="L256" s="9">
        <f t="shared" si="0"/>
        <v>0</v>
      </c>
      <c r="M256" s="10">
        <f>Feuille2!L256</f>
        <v>0</v>
      </c>
    </row>
    <row r="257" spans="1:13" ht="14.25">
      <c r="A257" s="10">
        <f>Feuille2!A257</f>
        <v>63262</v>
      </c>
      <c r="B257" s="10">
        <f>Feuille2!B257</f>
        <v>0</v>
      </c>
      <c r="C257" s="10">
        <f>Feuille2!C257</f>
        <v>0</v>
      </c>
      <c r="D257" s="10">
        <f>Feuille2!D257</f>
        <v>0</v>
      </c>
      <c r="E257" s="10">
        <f>IF(LEN(Feuille2!E257)&lt;5,"",Feuille2!E257)</f>
        <v>0</v>
      </c>
      <c r="F257" s="10">
        <f>Feuille2!F257</f>
        <v>0</v>
      </c>
      <c r="G257" s="10">
        <f>Feuille2!G257</f>
        <v>0</v>
      </c>
      <c r="H257" s="11">
        <f>IF(LEN(Feuille2!H257)&lt;5,"",CONCATENATE(RIGHT(Feuille2!H257,2),"/",LEFT(RIGHT(Feuille2!H257,4),2),"/",LEFT(Feuille2!H257,4)))</f>
        <v>0</v>
      </c>
      <c r="I257" s="12">
        <f>IF(Feuille2!I257=19000101,"",CONCATENATE(RIGHT(Feuille2!I257,2),"/",LEFT(RIGHT(Feuille2!I257,4),2),"/",LEFT(Feuille2!I257,4)))</f>
        <v>0</v>
      </c>
      <c r="J257" s="10">
        <f>IF(LEN(Feuille2!J257)&lt;5,"",Feuille2!J257)</f>
        <v>0</v>
      </c>
      <c r="K257" s="10">
        <f>IF(LEN(Feuille2!K257)&lt;5,"",CONCATENATE(LEFT(Feuille2!K257,LEN(Feuille2!K257)-8),RIGHT(Feuille2!K257,2),"/",LEFT(RIGHT(Feuille2!K257,4),2),"/",LEFT(RIGHT(Feuille2!K257,8),4)))</f>
        <v>0</v>
      </c>
      <c r="L257" s="13">
        <f t="shared" si="0"/>
        <v>0</v>
      </c>
      <c r="M257" s="10">
        <f>Feuille2!L257</f>
        <v>0</v>
      </c>
    </row>
    <row r="258" spans="1:13" ht="14.25">
      <c r="A258" s="6">
        <f>Feuille2!A258</f>
        <v>63263</v>
      </c>
      <c r="B258" s="6">
        <f>Feuille2!B258</f>
        <v>0</v>
      </c>
      <c r="C258" s="6">
        <f>Feuille2!C258</f>
        <v>0</v>
      </c>
      <c r="D258" s="6">
        <f>Feuille2!D258</f>
        <v>0</v>
      </c>
      <c r="E258" s="6">
        <f>IF(LEN(Feuille2!E258)&lt;5,"",Feuille2!E258)</f>
        <v>0</v>
      </c>
      <c r="F258" s="6">
        <f>Feuille2!F258</f>
        <v>0</v>
      </c>
      <c r="G258" s="6">
        <f>Feuille2!G258</f>
        <v>0</v>
      </c>
      <c r="H258" s="7">
        <f>IF(LEN(Feuille2!H258)&lt;5,"",CONCATENATE(RIGHT(Feuille2!H258,2),"/",LEFT(RIGHT(Feuille2!H258,4),2),"/",LEFT(Feuille2!H258,4)))</f>
        <v>0</v>
      </c>
      <c r="I258" s="8">
        <f>IF(Feuille2!I258=19000101,"",CONCATENATE(RIGHT(Feuille2!I258,2),"/",LEFT(RIGHT(Feuille2!I258,4),2),"/",LEFT(Feuille2!I258,4)))</f>
        <v>0</v>
      </c>
      <c r="J258" s="6">
        <f>IF(LEN(Feuille2!J258)&lt;5,"",Feuille2!J258)</f>
        <v>0</v>
      </c>
      <c r="K258" s="6">
        <f>IF(LEN(Feuille2!K258)&lt;5,"",CONCATENATE(LEFT(Feuille2!K258,LEN(Feuille2!K258)-8),RIGHT(Feuille2!K258,2),"/",LEFT(RIGHT(Feuille2!K258,4),2),"/",LEFT(RIGHT(Feuille2!K258,8),4)))</f>
        <v>0</v>
      </c>
      <c r="L258" s="9">
        <f t="shared" si="0"/>
        <v>0</v>
      </c>
      <c r="M258" s="10">
        <f>Feuille2!L258</f>
        <v>0</v>
      </c>
    </row>
    <row r="259" spans="1:13" ht="14.25">
      <c r="A259" s="10">
        <f>Feuille2!A259</f>
        <v>63264</v>
      </c>
      <c r="B259" s="10">
        <f>Feuille2!B259</f>
        <v>0</v>
      </c>
      <c r="C259" s="10">
        <f>Feuille2!C259</f>
        <v>0</v>
      </c>
      <c r="D259" s="10">
        <f>Feuille2!D259</f>
        <v>0</v>
      </c>
      <c r="E259" s="10">
        <f>IF(LEN(Feuille2!E259)&lt;5,"",Feuille2!E259)</f>
        <v>0</v>
      </c>
      <c r="F259" s="10">
        <f>Feuille2!F259</f>
        <v>0</v>
      </c>
      <c r="G259" s="10">
        <f>Feuille2!G259</f>
        <v>0</v>
      </c>
      <c r="H259" s="11">
        <f>IF(LEN(Feuille2!H259)&lt;5,"",CONCATENATE(RIGHT(Feuille2!H259,2),"/",LEFT(RIGHT(Feuille2!H259,4),2),"/",LEFT(Feuille2!H259,4)))</f>
        <v>0</v>
      </c>
      <c r="I259" s="12">
        <f>IF(Feuille2!I259=19000101,"",CONCATENATE(RIGHT(Feuille2!I259,2),"/",LEFT(RIGHT(Feuille2!I259,4),2),"/",LEFT(Feuille2!I259,4)))</f>
        <v>0</v>
      </c>
      <c r="J259" s="10">
        <f>IF(LEN(Feuille2!J259)&lt;5,"",Feuille2!J259)</f>
        <v>0</v>
      </c>
      <c r="K259" s="10">
        <f>IF(LEN(Feuille2!K259)&lt;5,"",CONCATENATE(LEFT(Feuille2!K259,LEN(Feuille2!K259)-8),RIGHT(Feuille2!K259,2),"/",LEFT(RIGHT(Feuille2!K259,4),2),"/",LEFT(RIGHT(Feuille2!K259,8),4)))</f>
        <v>0</v>
      </c>
      <c r="L259" s="13">
        <f t="shared" si="0"/>
        <v>0</v>
      </c>
      <c r="M259" s="10">
        <f>Feuille2!L259</f>
        <v>0</v>
      </c>
    </row>
    <row r="260" spans="1:13" ht="14.25">
      <c r="A260" s="6">
        <f>Feuille2!A260</f>
        <v>63265</v>
      </c>
      <c r="B260" s="6">
        <f>Feuille2!B260</f>
        <v>0</v>
      </c>
      <c r="C260" s="6">
        <f>Feuille2!C260</f>
        <v>0</v>
      </c>
      <c r="D260" s="6">
        <f>Feuille2!D260</f>
        <v>0</v>
      </c>
      <c r="E260" s="6">
        <f>IF(LEN(Feuille2!E260)&lt;5,"",Feuille2!E260)</f>
        <v>0</v>
      </c>
      <c r="F260" s="6">
        <f>Feuille2!F260</f>
        <v>0</v>
      </c>
      <c r="G260" s="6">
        <f>Feuille2!G260</f>
        <v>0</v>
      </c>
      <c r="H260" s="7">
        <f>IF(LEN(Feuille2!H260)&lt;5,"",CONCATENATE(RIGHT(Feuille2!H260,2),"/",LEFT(RIGHT(Feuille2!H260,4),2),"/",LEFT(Feuille2!H260,4)))</f>
        <v>0</v>
      </c>
      <c r="I260" s="8">
        <f>IF(Feuille2!I260=19000101,"",CONCATENATE(RIGHT(Feuille2!I260,2),"/",LEFT(RIGHT(Feuille2!I260,4),2),"/",LEFT(Feuille2!I260,4)))</f>
        <v>0</v>
      </c>
      <c r="J260" s="6">
        <f>IF(LEN(Feuille2!J260)&lt;5,"",Feuille2!J260)</f>
        <v>0</v>
      </c>
      <c r="K260" s="6">
        <f>IF(LEN(Feuille2!K260)&lt;5,"",CONCATENATE(LEFT(Feuille2!K260,LEN(Feuille2!K260)-8),RIGHT(Feuille2!K260,2),"/",LEFT(RIGHT(Feuille2!K260,4),2),"/",LEFT(RIGHT(Feuille2!K260,8),4)))</f>
        <v>0</v>
      </c>
      <c r="L260" s="9">
        <f t="shared" si="0"/>
        <v>0</v>
      </c>
      <c r="M260" s="10">
        <f>Feuille2!L260</f>
        <v>0</v>
      </c>
    </row>
    <row r="261" spans="1:13" ht="14.25">
      <c r="A261" s="10">
        <f>Feuille2!A261</f>
        <v>63267</v>
      </c>
      <c r="B261" s="10">
        <f>Feuille2!B261</f>
        <v>0</v>
      </c>
      <c r="C261" s="10">
        <f>Feuille2!C261</f>
        <v>0</v>
      </c>
      <c r="D261" s="10">
        <f>Feuille2!D261</f>
        <v>0</v>
      </c>
      <c r="E261" s="10">
        <f>IF(LEN(Feuille2!E261)&lt;5,"",Feuille2!E261)</f>
        <v>0</v>
      </c>
      <c r="F261" s="10">
        <f>Feuille2!F261</f>
        <v>0</v>
      </c>
      <c r="G261" s="10">
        <f>Feuille2!G261</f>
        <v>0</v>
      </c>
      <c r="H261" s="11">
        <f>IF(LEN(Feuille2!H261)&lt;5,"",CONCATENATE(RIGHT(Feuille2!H261,2),"/",LEFT(RIGHT(Feuille2!H261,4),2),"/",LEFT(Feuille2!H261,4)))</f>
        <v>0</v>
      </c>
      <c r="I261" s="12">
        <f>IF(Feuille2!I261=19000101,"",CONCATENATE(RIGHT(Feuille2!I261,2),"/",LEFT(RIGHT(Feuille2!I261,4),2),"/",LEFT(Feuille2!I261,4)))</f>
        <v>0</v>
      </c>
      <c r="J261" s="10">
        <f>IF(LEN(Feuille2!J261)&lt;5,"",Feuille2!J261)</f>
        <v>0</v>
      </c>
      <c r="K261" s="10">
        <f>IF(LEN(Feuille2!K261)&lt;5,"",CONCATENATE(LEFT(Feuille2!K261,LEN(Feuille2!K261)-8),RIGHT(Feuille2!K261,2),"/",LEFT(RIGHT(Feuille2!K261,4),2),"/",LEFT(RIGHT(Feuille2!K261,8),4)))</f>
        <v>0</v>
      </c>
      <c r="L261" s="13">
        <f t="shared" si="0"/>
        <v>0</v>
      </c>
      <c r="M261" s="10">
        <f>Feuille2!L261</f>
        <v>0</v>
      </c>
    </row>
    <row r="262" spans="1:13" ht="14.25">
      <c r="A262" s="6">
        <f>Feuille2!A262</f>
        <v>63268</v>
      </c>
      <c r="B262" s="6">
        <f>Feuille2!B262</f>
        <v>0</v>
      </c>
      <c r="C262" s="6">
        <f>Feuille2!C262</f>
        <v>0</v>
      </c>
      <c r="D262" s="6">
        <f>Feuille2!D262</f>
        <v>0</v>
      </c>
      <c r="E262" s="6">
        <f>IF(LEN(Feuille2!E262)&lt;5,"",Feuille2!E262)</f>
        <v>0</v>
      </c>
      <c r="F262" s="6">
        <f>Feuille2!F262</f>
        <v>0</v>
      </c>
      <c r="G262" s="6">
        <f>Feuille2!G262</f>
        <v>0</v>
      </c>
      <c r="H262" s="7">
        <f>IF(LEN(Feuille2!H262)&lt;5,"",CONCATENATE(RIGHT(Feuille2!H262,2),"/",LEFT(RIGHT(Feuille2!H262,4),2),"/",LEFT(Feuille2!H262,4)))</f>
        <v>0</v>
      </c>
      <c r="I262" s="8">
        <f>IF(Feuille2!I262=19000101,"",CONCATENATE(RIGHT(Feuille2!I262,2),"/",LEFT(RIGHT(Feuille2!I262,4),2),"/",LEFT(Feuille2!I262,4)))</f>
        <v>0</v>
      </c>
      <c r="J262" s="6">
        <f>IF(LEN(Feuille2!J262)&lt;5,"",Feuille2!J262)</f>
        <v>0</v>
      </c>
      <c r="K262" s="6">
        <f>IF(LEN(Feuille2!K262)&lt;5,"",CONCATENATE(LEFT(Feuille2!K262,LEN(Feuille2!K262)-8),RIGHT(Feuille2!K262,2),"/",LEFT(RIGHT(Feuille2!K262,4),2),"/",LEFT(RIGHT(Feuille2!K262,8),4)))</f>
        <v>0</v>
      </c>
      <c r="L262" s="9">
        <f t="shared" si="0"/>
        <v>0</v>
      </c>
      <c r="M262" s="10">
        <f>Feuille2!L262</f>
        <v>0</v>
      </c>
    </row>
    <row r="263" spans="1:13" ht="14.25">
      <c r="A263" s="10">
        <f>Feuille2!A263</f>
        <v>63269</v>
      </c>
      <c r="B263" s="10">
        <f>Feuille2!B263</f>
        <v>0</v>
      </c>
      <c r="C263" s="10">
        <f>Feuille2!C263</f>
        <v>0</v>
      </c>
      <c r="D263" s="10">
        <f>Feuille2!D263</f>
        <v>0</v>
      </c>
      <c r="E263" s="10">
        <f>IF(LEN(Feuille2!E263)&lt;5,"",Feuille2!E263)</f>
        <v>0</v>
      </c>
      <c r="F263" s="10">
        <f>Feuille2!F263</f>
        <v>0</v>
      </c>
      <c r="G263" s="10">
        <f>Feuille2!G263</f>
        <v>0</v>
      </c>
      <c r="H263" s="11">
        <f>IF(LEN(Feuille2!H263)&lt;5,"",CONCATENATE(RIGHT(Feuille2!H263,2),"/",LEFT(RIGHT(Feuille2!H263,4),2),"/",LEFT(Feuille2!H263,4)))</f>
        <v>0</v>
      </c>
      <c r="I263" s="12">
        <f>IF(Feuille2!I263=19000101,"",CONCATENATE(RIGHT(Feuille2!I263,2),"/",LEFT(RIGHT(Feuille2!I263,4),2),"/",LEFT(Feuille2!I263,4)))</f>
        <v>0</v>
      </c>
      <c r="J263" s="10">
        <f>IF(LEN(Feuille2!J263)&lt;5,"",Feuille2!J263)</f>
        <v>0</v>
      </c>
      <c r="K263" s="10">
        <f>IF(LEN(Feuille2!K263)&lt;5,"",CONCATENATE(LEFT(Feuille2!K263,LEN(Feuille2!K263)-8),RIGHT(Feuille2!K263,2),"/",LEFT(RIGHT(Feuille2!K263,4),2),"/",LEFT(RIGHT(Feuille2!K263,8),4)))</f>
        <v>0</v>
      </c>
      <c r="L263" s="13">
        <f t="shared" si="0"/>
        <v>0</v>
      </c>
      <c r="M263" s="10">
        <f>Feuille2!L263</f>
        <v>0</v>
      </c>
    </row>
    <row r="264" spans="1:13" ht="14.25">
      <c r="A264" s="6">
        <f>Feuille2!A264</f>
        <v>63270</v>
      </c>
      <c r="B264" s="6">
        <f>Feuille2!B264</f>
        <v>0</v>
      </c>
      <c r="C264" s="6">
        <f>Feuille2!C264</f>
        <v>0</v>
      </c>
      <c r="D264" s="6">
        <f>Feuille2!D264</f>
        <v>0</v>
      </c>
      <c r="E264" s="6">
        <f>IF(LEN(Feuille2!E264)&lt;5,"",Feuille2!E264)</f>
        <v>0</v>
      </c>
      <c r="F264" s="6">
        <f>Feuille2!F264</f>
        <v>0</v>
      </c>
      <c r="G264" s="6">
        <f>Feuille2!G264</f>
        <v>0</v>
      </c>
      <c r="H264" s="7">
        <f>IF(LEN(Feuille2!H264)&lt;5,"",CONCATENATE(RIGHT(Feuille2!H264,2),"/",LEFT(RIGHT(Feuille2!H264,4),2),"/",LEFT(Feuille2!H264,4)))</f>
        <v>0</v>
      </c>
      <c r="I264" s="8">
        <f>IF(Feuille2!I264=19000101,"",CONCATENATE(RIGHT(Feuille2!I264,2),"/",LEFT(RIGHT(Feuille2!I264,4),2),"/",LEFT(Feuille2!I264,4)))</f>
        <v>0</v>
      </c>
      <c r="J264" s="6">
        <f>IF(LEN(Feuille2!J264)&lt;5,"",Feuille2!J264)</f>
        <v>0</v>
      </c>
      <c r="K264" s="6">
        <f>IF(LEN(Feuille2!K264)&lt;5,"",CONCATENATE(LEFT(Feuille2!K264,LEN(Feuille2!K264)-8),RIGHT(Feuille2!K264,2),"/",LEFT(RIGHT(Feuille2!K264,4),2),"/",LEFT(RIGHT(Feuille2!K264,8),4)))</f>
        <v>0</v>
      </c>
      <c r="L264" s="9">
        <f t="shared" si="0"/>
        <v>0</v>
      </c>
      <c r="M264" s="10">
        <f>Feuille2!L264</f>
        <v>0</v>
      </c>
    </row>
    <row r="265" spans="1:13" ht="14.25">
      <c r="A265" s="10">
        <f>Feuille2!A265</f>
        <v>63271</v>
      </c>
      <c r="B265" s="10">
        <f>Feuille2!B265</f>
        <v>0</v>
      </c>
      <c r="C265" s="10">
        <f>Feuille2!C265</f>
        <v>0</v>
      </c>
      <c r="D265" s="10">
        <f>Feuille2!D265</f>
        <v>0</v>
      </c>
      <c r="E265" s="10">
        <f>IF(LEN(Feuille2!E265)&lt;5,"",Feuille2!E265)</f>
        <v>0</v>
      </c>
      <c r="F265" s="10">
        <f>Feuille2!F265</f>
        <v>0</v>
      </c>
      <c r="G265" s="10">
        <f>Feuille2!G265</f>
        <v>0</v>
      </c>
      <c r="H265" s="11">
        <f>IF(LEN(Feuille2!H265)&lt;5,"",CONCATENATE(RIGHT(Feuille2!H265,2),"/",LEFT(RIGHT(Feuille2!H265,4),2),"/",LEFT(Feuille2!H265,4)))</f>
        <v>0</v>
      </c>
      <c r="I265" s="12">
        <f>IF(Feuille2!I265=19000101,"",CONCATENATE(RIGHT(Feuille2!I265,2),"/",LEFT(RIGHT(Feuille2!I265,4),2),"/",LEFT(Feuille2!I265,4)))</f>
        <v>0</v>
      </c>
      <c r="J265" s="10">
        <f>IF(LEN(Feuille2!J265)&lt;5,"",Feuille2!J265)</f>
        <v>0</v>
      </c>
      <c r="K265" s="10">
        <f>IF(LEN(Feuille2!K265)&lt;5,"",CONCATENATE(LEFT(Feuille2!K265,LEN(Feuille2!K265)-8),RIGHT(Feuille2!K265,2),"/",LEFT(RIGHT(Feuille2!K265,4),2),"/",LEFT(RIGHT(Feuille2!K265,8),4)))</f>
        <v>0</v>
      </c>
      <c r="L265" s="13">
        <f t="shared" si="0"/>
        <v>0</v>
      </c>
      <c r="M265" s="10">
        <f>Feuille2!L265</f>
        <v>0</v>
      </c>
    </row>
    <row r="266" spans="1:13" ht="14.25">
      <c r="A266" s="6">
        <f>Feuille2!A266</f>
        <v>63272</v>
      </c>
      <c r="B266" s="6">
        <f>Feuille2!B266</f>
        <v>0</v>
      </c>
      <c r="C266" s="6">
        <f>Feuille2!C266</f>
        <v>0</v>
      </c>
      <c r="D266" s="6">
        <f>Feuille2!D266</f>
        <v>0</v>
      </c>
      <c r="E266" s="6">
        <f>IF(LEN(Feuille2!E266)&lt;5,"",Feuille2!E266)</f>
        <v>0</v>
      </c>
      <c r="F266" s="6">
        <f>Feuille2!F266</f>
        <v>0</v>
      </c>
      <c r="G266" s="6">
        <f>Feuille2!G266</f>
        <v>0</v>
      </c>
      <c r="H266" s="7">
        <f>IF(LEN(Feuille2!H266)&lt;5,"",CONCATENATE(RIGHT(Feuille2!H266,2),"/",LEFT(RIGHT(Feuille2!H266,4),2),"/",LEFT(Feuille2!H266,4)))</f>
        <v>0</v>
      </c>
      <c r="I266" s="8">
        <f>IF(Feuille2!I266=19000101,"",CONCATENATE(RIGHT(Feuille2!I266,2),"/",LEFT(RIGHT(Feuille2!I266,4),2),"/",LEFT(Feuille2!I266,4)))</f>
        <v>0</v>
      </c>
      <c r="J266" s="6">
        <f>IF(LEN(Feuille2!J266)&lt;5,"",Feuille2!J266)</f>
        <v>0</v>
      </c>
      <c r="K266" s="6">
        <f>IF(LEN(Feuille2!K266)&lt;5,"",CONCATENATE(LEFT(Feuille2!K266,LEN(Feuille2!K266)-8),RIGHT(Feuille2!K266,2),"/",LEFT(RIGHT(Feuille2!K266,4),2),"/",LEFT(RIGHT(Feuille2!K266,8),4)))</f>
        <v>0</v>
      </c>
      <c r="L266" s="9">
        <f t="shared" si="0"/>
        <v>0</v>
      </c>
      <c r="M266" s="10">
        <f>Feuille2!L266</f>
        <v>0</v>
      </c>
    </row>
    <row r="267" spans="1:13" ht="14.25">
      <c r="A267" s="10">
        <f>Feuille2!A267</f>
        <v>63273</v>
      </c>
      <c r="B267" s="10">
        <f>Feuille2!B267</f>
        <v>0</v>
      </c>
      <c r="C267" s="10">
        <f>Feuille2!C267</f>
        <v>0</v>
      </c>
      <c r="D267" s="10">
        <f>Feuille2!D267</f>
        <v>0</v>
      </c>
      <c r="E267" s="10">
        <f>IF(LEN(Feuille2!E267)&lt;5,"",Feuille2!E267)</f>
        <v>0</v>
      </c>
      <c r="F267" s="10">
        <f>Feuille2!F267</f>
        <v>0</v>
      </c>
      <c r="G267" s="10">
        <f>Feuille2!G267</f>
        <v>0</v>
      </c>
      <c r="H267" s="11">
        <f>IF(LEN(Feuille2!H267)&lt;5,"",CONCATENATE(RIGHT(Feuille2!H267,2),"/",LEFT(RIGHT(Feuille2!H267,4),2),"/",LEFT(Feuille2!H267,4)))</f>
        <v>0</v>
      </c>
      <c r="I267" s="12">
        <f>IF(Feuille2!I267=19000101,"",CONCATENATE(RIGHT(Feuille2!I267,2),"/",LEFT(RIGHT(Feuille2!I267,4),2),"/",LEFT(Feuille2!I267,4)))</f>
        <v>0</v>
      </c>
      <c r="J267" s="10">
        <f>IF(LEN(Feuille2!J267)&lt;5,"",Feuille2!J267)</f>
        <v>0</v>
      </c>
      <c r="K267" s="10">
        <f>IF(LEN(Feuille2!K267)&lt;5,"",CONCATENATE(LEFT(Feuille2!K267,LEN(Feuille2!K267)-8),RIGHT(Feuille2!K267,2),"/",LEFT(RIGHT(Feuille2!K267,4),2),"/",LEFT(RIGHT(Feuille2!K267,8),4)))</f>
        <v>0</v>
      </c>
      <c r="L267" s="13">
        <f t="shared" si="0"/>
        <v>0</v>
      </c>
      <c r="M267" s="10">
        <f>Feuille2!L267</f>
        <v>0</v>
      </c>
    </row>
    <row r="268" spans="1:13" ht="14.25">
      <c r="A268" s="6">
        <f>Feuille2!A268</f>
        <v>63274</v>
      </c>
      <c r="B268" s="6">
        <f>Feuille2!B268</f>
        <v>0</v>
      </c>
      <c r="C268" s="6">
        <f>Feuille2!C268</f>
        <v>0</v>
      </c>
      <c r="D268" s="6">
        <f>Feuille2!D268</f>
        <v>0</v>
      </c>
      <c r="E268" s="6">
        <f>IF(LEN(Feuille2!E268)&lt;5,"",Feuille2!E268)</f>
        <v>0</v>
      </c>
      <c r="F268" s="6">
        <f>Feuille2!F268</f>
        <v>0</v>
      </c>
      <c r="G268" s="6">
        <f>Feuille2!G268</f>
        <v>0</v>
      </c>
      <c r="H268" s="7">
        <f>IF(LEN(Feuille2!H268)&lt;5,"",CONCATENATE(RIGHT(Feuille2!H268,2),"/",LEFT(RIGHT(Feuille2!H268,4),2),"/",LEFT(Feuille2!H268,4)))</f>
        <v>0</v>
      </c>
      <c r="I268" s="8">
        <f>IF(Feuille2!I268=19000101,"",CONCATENATE(RIGHT(Feuille2!I268,2),"/",LEFT(RIGHT(Feuille2!I268,4),2),"/",LEFT(Feuille2!I268,4)))</f>
        <v>0</v>
      </c>
      <c r="J268" s="6">
        <f>IF(LEN(Feuille2!J268)&lt;5,"",Feuille2!J268)</f>
        <v>0</v>
      </c>
      <c r="K268" s="6">
        <f>IF(LEN(Feuille2!K268)&lt;5,"",CONCATENATE(LEFT(Feuille2!K268,LEN(Feuille2!K268)-8),RIGHT(Feuille2!K268,2),"/",LEFT(RIGHT(Feuille2!K268,4),2),"/",LEFT(RIGHT(Feuille2!K268,8),4)))</f>
        <v>0</v>
      </c>
      <c r="L268" s="9">
        <f t="shared" si="0"/>
        <v>0</v>
      </c>
      <c r="M268" s="10">
        <f>Feuille2!L268</f>
        <v>0</v>
      </c>
    </row>
    <row r="269" spans="1:13" ht="14.25">
      <c r="A269" s="10">
        <f>Feuille2!A269</f>
        <v>63275</v>
      </c>
      <c r="B269" s="10">
        <f>Feuille2!B269</f>
        <v>0</v>
      </c>
      <c r="C269" s="10">
        <f>Feuille2!C269</f>
        <v>0</v>
      </c>
      <c r="D269" s="10">
        <f>Feuille2!D269</f>
        <v>0</v>
      </c>
      <c r="E269" s="10">
        <f>IF(LEN(Feuille2!E269)&lt;5,"",Feuille2!E269)</f>
        <v>0</v>
      </c>
      <c r="F269" s="10">
        <f>Feuille2!F269</f>
        <v>0</v>
      </c>
      <c r="G269" s="10">
        <f>Feuille2!G269</f>
        <v>0</v>
      </c>
      <c r="H269" s="11">
        <f>IF(LEN(Feuille2!H269)&lt;5,"",CONCATENATE(RIGHT(Feuille2!H269,2),"/",LEFT(RIGHT(Feuille2!H269,4),2),"/",LEFT(Feuille2!H269,4)))</f>
        <v>0</v>
      </c>
      <c r="I269" s="12">
        <f>IF(Feuille2!I269=19000101,"",CONCATENATE(RIGHT(Feuille2!I269,2),"/",LEFT(RIGHT(Feuille2!I269,4),2),"/",LEFT(Feuille2!I269,4)))</f>
        <v>0</v>
      </c>
      <c r="J269" s="10">
        <f>IF(LEN(Feuille2!J269)&lt;5,"",Feuille2!J269)</f>
        <v>0</v>
      </c>
      <c r="K269" s="10">
        <f>IF(LEN(Feuille2!K269)&lt;5,"",CONCATENATE(LEFT(Feuille2!K269,LEN(Feuille2!K269)-8),RIGHT(Feuille2!K269,2),"/",LEFT(RIGHT(Feuille2!K269,4),2),"/",LEFT(RIGHT(Feuille2!K269,8),4)))</f>
        <v>0</v>
      </c>
      <c r="L269" s="13">
        <f t="shared" si="0"/>
        <v>0</v>
      </c>
      <c r="M269" s="10">
        <f>Feuille2!L269</f>
        <v>0</v>
      </c>
    </row>
    <row r="270" spans="1:13" ht="14.25">
      <c r="A270" s="6">
        <f>Feuille2!A270</f>
        <v>63276</v>
      </c>
      <c r="B270" s="6">
        <f>Feuille2!B270</f>
        <v>0</v>
      </c>
      <c r="C270" s="6">
        <f>Feuille2!C270</f>
        <v>0</v>
      </c>
      <c r="D270" s="6">
        <f>Feuille2!D270</f>
        <v>0</v>
      </c>
      <c r="E270" s="6">
        <f>IF(LEN(Feuille2!E270)&lt;5,"",Feuille2!E270)</f>
        <v>0</v>
      </c>
      <c r="F270" s="6">
        <f>Feuille2!F270</f>
        <v>0</v>
      </c>
      <c r="G270" s="6">
        <f>Feuille2!G270</f>
        <v>0</v>
      </c>
      <c r="H270" s="7">
        <f>IF(LEN(Feuille2!H270)&lt;5,"",CONCATENATE(RIGHT(Feuille2!H270,2),"/",LEFT(RIGHT(Feuille2!H270,4),2),"/",LEFT(Feuille2!H270,4)))</f>
        <v>0</v>
      </c>
      <c r="I270" s="8">
        <f>IF(Feuille2!I270=19000101,"",CONCATENATE(RIGHT(Feuille2!I270,2),"/",LEFT(RIGHT(Feuille2!I270,4),2),"/",LEFT(Feuille2!I270,4)))</f>
        <v>0</v>
      </c>
      <c r="J270" s="6">
        <f>IF(LEN(Feuille2!J270)&lt;5,"",Feuille2!J270)</f>
        <v>0</v>
      </c>
      <c r="K270" s="6">
        <f>IF(LEN(Feuille2!K270)&lt;5,"",CONCATENATE(LEFT(Feuille2!K270,LEN(Feuille2!K270)-8),RIGHT(Feuille2!K270,2),"/",LEFT(RIGHT(Feuille2!K270,4),2),"/",LEFT(RIGHT(Feuille2!K270,8),4)))</f>
        <v>0</v>
      </c>
      <c r="L270" s="9">
        <f t="shared" si="0"/>
        <v>0</v>
      </c>
      <c r="M270" s="10">
        <f>Feuille2!L270</f>
        <v>0</v>
      </c>
    </row>
    <row r="271" spans="1:13" ht="14.25">
      <c r="A271" s="10">
        <f>Feuille2!A271</f>
        <v>63277</v>
      </c>
      <c r="B271" s="10">
        <f>Feuille2!B271</f>
        <v>0</v>
      </c>
      <c r="C271" s="10">
        <f>Feuille2!C271</f>
        <v>0</v>
      </c>
      <c r="D271" s="10">
        <f>Feuille2!D271</f>
        <v>0</v>
      </c>
      <c r="E271" s="10">
        <f>IF(LEN(Feuille2!E271)&lt;5,"",Feuille2!E271)</f>
        <v>0</v>
      </c>
      <c r="F271" s="10">
        <f>Feuille2!F271</f>
        <v>0</v>
      </c>
      <c r="G271" s="10">
        <f>Feuille2!G271</f>
        <v>0</v>
      </c>
      <c r="H271" s="11">
        <f>IF(LEN(Feuille2!H271)&lt;5,"",CONCATENATE(RIGHT(Feuille2!H271,2),"/",LEFT(RIGHT(Feuille2!H271,4),2),"/",LEFT(Feuille2!H271,4)))</f>
        <v>0</v>
      </c>
      <c r="I271" s="12">
        <f>IF(Feuille2!I271=19000101,"",CONCATENATE(RIGHT(Feuille2!I271,2),"/",LEFT(RIGHT(Feuille2!I271,4),2),"/",LEFT(Feuille2!I271,4)))</f>
        <v>0</v>
      </c>
      <c r="J271" s="10">
        <f>IF(LEN(Feuille2!J271)&lt;5,"",Feuille2!J271)</f>
        <v>0</v>
      </c>
      <c r="K271" s="10">
        <f>IF(LEN(Feuille2!K271)&lt;5,"",CONCATENATE(LEFT(Feuille2!K271,LEN(Feuille2!K271)-8),RIGHT(Feuille2!K271,2),"/",LEFT(RIGHT(Feuille2!K271,4),2),"/",LEFT(RIGHT(Feuille2!K271,8),4)))</f>
        <v>0</v>
      </c>
      <c r="L271" s="13">
        <f t="shared" si="0"/>
        <v>0</v>
      </c>
      <c r="M271" s="10">
        <f>Feuille2!L271</f>
        <v>0</v>
      </c>
    </row>
    <row r="272" spans="1:13" ht="14.25">
      <c r="A272" s="6">
        <f>Feuille2!A272</f>
        <v>63278</v>
      </c>
      <c r="B272" s="6">
        <f>Feuille2!B272</f>
        <v>0</v>
      </c>
      <c r="C272" s="6">
        <f>Feuille2!C272</f>
        <v>0</v>
      </c>
      <c r="D272" s="6">
        <f>Feuille2!D272</f>
        <v>0</v>
      </c>
      <c r="E272" s="6">
        <f>IF(LEN(Feuille2!E272)&lt;5,"",Feuille2!E272)</f>
        <v>0</v>
      </c>
      <c r="F272" s="6">
        <f>Feuille2!F272</f>
        <v>0</v>
      </c>
      <c r="G272" s="6">
        <f>Feuille2!G272</f>
        <v>0</v>
      </c>
      <c r="H272" s="7">
        <f>IF(LEN(Feuille2!H272)&lt;5,"",CONCATENATE(RIGHT(Feuille2!H272,2),"/",LEFT(RIGHT(Feuille2!H272,4),2),"/",LEFT(Feuille2!H272,4)))</f>
        <v>0</v>
      </c>
      <c r="I272" s="8">
        <f>IF(Feuille2!I272=19000101,"",CONCATENATE(RIGHT(Feuille2!I272,2),"/",LEFT(RIGHT(Feuille2!I272,4),2),"/",LEFT(Feuille2!I272,4)))</f>
        <v>0</v>
      </c>
      <c r="J272" s="6">
        <f>IF(LEN(Feuille2!J272)&lt;5,"",Feuille2!J272)</f>
        <v>0</v>
      </c>
      <c r="K272" s="6">
        <f>IF(LEN(Feuille2!K272)&lt;5,"",CONCATENATE(LEFT(Feuille2!K272,LEN(Feuille2!K272)-8),RIGHT(Feuille2!K272,2),"/",LEFT(RIGHT(Feuille2!K272,4),2),"/",LEFT(RIGHT(Feuille2!K272,8),4)))</f>
        <v>0</v>
      </c>
      <c r="L272" s="9">
        <f t="shared" si="0"/>
        <v>0</v>
      </c>
      <c r="M272" s="10">
        <f>Feuille2!L272</f>
        <v>0</v>
      </c>
    </row>
    <row r="273" spans="1:13" ht="14.25">
      <c r="A273" s="10">
        <f>Feuille2!A273</f>
        <v>63279</v>
      </c>
      <c r="B273" s="10">
        <f>Feuille2!B273</f>
        <v>0</v>
      </c>
      <c r="C273" s="10">
        <f>Feuille2!C273</f>
        <v>0</v>
      </c>
      <c r="D273" s="10">
        <f>Feuille2!D273</f>
        <v>0</v>
      </c>
      <c r="E273" s="10">
        <f>IF(LEN(Feuille2!E273)&lt;5,"",Feuille2!E273)</f>
        <v>0</v>
      </c>
      <c r="F273" s="10">
        <f>Feuille2!F273</f>
        <v>0</v>
      </c>
      <c r="G273" s="10">
        <f>Feuille2!G273</f>
        <v>0</v>
      </c>
      <c r="H273" s="11">
        <f>IF(LEN(Feuille2!H273)&lt;5,"",CONCATENATE(RIGHT(Feuille2!H273,2),"/",LEFT(RIGHT(Feuille2!H273,4),2),"/",LEFT(Feuille2!H273,4)))</f>
        <v>0</v>
      </c>
      <c r="I273" s="12">
        <f>IF(Feuille2!I273=19000101,"",CONCATENATE(RIGHT(Feuille2!I273,2),"/",LEFT(RIGHT(Feuille2!I273,4),2),"/",LEFT(Feuille2!I273,4)))</f>
        <v>0</v>
      </c>
      <c r="J273" s="10">
        <f>IF(LEN(Feuille2!J273)&lt;5,"",Feuille2!J273)</f>
        <v>0</v>
      </c>
      <c r="K273" s="10">
        <f>IF(LEN(Feuille2!K273)&lt;5,"",CONCATENATE(LEFT(Feuille2!K273,LEN(Feuille2!K273)-8),RIGHT(Feuille2!K273,2),"/",LEFT(RIGHT(Feuille2!K273,4),2),"/",LEFT(RIGHT(Feuille2!K273,8),4)))</f>
        <v>0</v>
      </c>
      <c r="L273" s="13">
        <f t="shared" si="0"/>
        <v>0</v>
      </c>
      <c r="M273" s="10">
        <f>Feuille2!L273</f>
        <v>0</v>
      </c>
    </row>
    <row r="274" spans="1:13" ht="14.25">
      <c r="A274" s="6">
        <f>Feuille2!A274</f>
        <v>63280</v>
      </c>
      <c r="B274" s="6">
        <f>Feuille2!B274</f>
        <v>0</v>
      </c>
      <c r="C274" s="6">
        <f>Feuille2!C274</f>
        <v>0</v>
      </c>
      <c r="D274" s="6">
        <f>Feuille2!D274</f>
        <v>0</v>
      </c>
      <c r="E274" s="6">
        <f>IF(LEN(Feuille2!E274)&lt;5,"",Feuille2!E274)</f>
        <v>0</v>
      </c>
      <c r="F274" s="6">
        <f>Feuille2!F274</f>
        <v>0</v>
      </c>
      <c r="G274" s="6">
        <f>Feuille2!G274</f>
        <v>0</v>
      </c>
      <c r="H274" s="7">
        <f>IF(LEN(Feuille2!H274)&lt;5,"",CONCATENATE(RIGHT(Feuille2!H274,2),"/",LEFT(RIGHT(Feuille2!H274,4),2),"/",LEFT(Feuille2!H274,4)))</f>
        <v>0</v>
      </c>
      <c r="I274" s="8">
        <f>IF(Feuille2!I274=19000101,"",CONCATENATE(RIGHT(Feuille2!I274,2),"/",LEFT(RIGHT(Feuille2!I274,4),2),"/",LEFT(Feuille2!I274,4)))</f>
        <v>0</v>
      </c>
      <c r="J274" s="6">
        <f>IF(LEN(Feuille2!J274)&lt;5,"",Feuille2!J274)</f>
        <v>0</v>
      </c>
      <c r="K274" s="6">
        <f>IF(LEN(Feuille2!K274)&lt;5,"",CONCATENATE(LEFT(Feuille2!K274,LEN(Feuille2!K274)-8),RIGHT(Feuille2!K274,2),"/",LEFT(RIGHT(Feuille2!K274,4),2),"/",LEFT(RIGHT(Feuille2!K274,8),4)))</f>
        <v>0</v>
      </c>
      <c r="L274" s="9">
        <f t="shared" si="0"/>
        <v>0</v>
      </c>
      <c r="M274" s="10">
        <f>Feuille2!L274</f>
        <v>0</v>
      </c>
    </row>
    <row r="275" spans="1:13" ht="14.25">
      <c r="A275" s="10">
        <f>Feuille2!A275</f>
        <v>63281</v>
      </c>
      <c r="B275" s="10">
        <f>Feuille2!B275</f>
        <v>0</v>
      </c>
      <c r="C275" s="10">
        <f>Feuille2!C275</f>
        <v>0</v>
      </c>
      <c r="D275" s="10">
        <f>Feuille2!D275</f>
        <v>0</v>
      </c>
      <c r="E275" s="10">
        <f>IF(LEN(Feuille2!E275)&lt;5,"",Feuille2!E275)</f>
        <v>0</v>
      </c>
      <c r="F275" s="10">
        <f>Feuille2!F275</f>
        <v>0</v>
      </c>
      <c r="G275" s="10">
        <f>Feuille2!G275</f>
        <v>0</v>
      </c>
      <c r="H275" s="11">
        <f>IF(LEN(Feuille2!H275)&lt;5,"",CONCATENATE(RIGHT(Feuille2!H275,2),"/",LEFT(RIGHT(Feuille2!H275,4),2),"/",LEFT(Feuille2!H275,4)))</f>
        <v>0</v>
      </c>
      <c r="I275" s="12">
        <f>IF(Feuille2!I275=19000101,"",CONCATENATE(RIGHT(Feuille2!I275,2),"/",LEFT(RIGHT(Feuille2!I275,4),2),"/",LEFT(Feuille2!I275,4)))</f>
        <v>0</v>
      </c>
      <c r="J275" s="10">
        <f>IF(LEN(Feuille2!J275)&lt;5,"",Feuille2!J275)</f>
        <v>0</v>
      </c>
      <c r="K275" s="10">
        <f>IF(LEN(Feuille2!K275)&lt;5,"",CONCATENATE(LEFT(Feuille2!K275,LEN(Feuille2!K275)-8),RIGHT(Feuille2!K275,2),"/",LEFT(RIGHT(Feuille2!K275,4),2),"/",LEFT(RIGHT(Feuille2!K275,8),4)))</f>
        <v>0</v>
      </c>
      <c r="L275" s="13">
        <f t="shared" si="0"/>
        <v>0</v>
      </c>
      <c r="M275" s="10">
        <f>Feuille2!L275</f>
        <v>0</v>
      </c>
    </row>
    <row r="276" spans="1:13" ht="14.25">
      <c r="A276" s="6">
        <f>Feuille2!A276</f>
        <v>63282</v>
      </c>
      <c r="B276" s="6">
        <f>Feuille2!B276</f>
        <v>0</v>
      </c>
      <c r="C276" s="6">
        <f>Feuille2!C276</f>
        <v>0</v>
      </c>
      <c r="D276" s="6">
        <f>Feuille2!D276</f>
        <v>0</v>
      </c>
      <c r="E276" s="6">
        <f>IF(LEN(Feuille2!E276)&lt;5,"",Feuille2!E276)</f>
        <v>0</v>
      </c>
      <c r="F276" s="6">
        <f>Feuille2!F276</f>
        <v>0</v>
      </c>
      <c r="G276" s="6">
        <f>Feuille2!G276</f>
        <v>0</v>
      </c>
      <c r="H276" s="7">
        <f>IF(LEN(Feuille2!H276)&lt;5,"",CONCATENATE(RIGHT(Feuille2!H276,2),"/",LEFT(RIGHT(Feuille2!H276,4),2),"/",LEFT(Feuille2!H276,4)))</f>
        <v>0</v>
      </c>
      <c r="I276" s="8">
        <f>IF(Feuille2!I276=19000101,"",CONCATENATE(RIGHT(Feuille2!I276,2),"/",LEFT(RIGHT(Feuille2!I276,4),2),"/",LEFT(Feuille2!I276,4)))</f>
        <v>0</v>
      </c>
      <c r="J276" s="6">
        <f>IF(LEN(Feuille2!J276)&lt;5,"",Feuille2!J276)</f>
        <v>0</v>
      </c>
      <c r="K276" s="6">
        <f>IF(LEN(Feuille2!K276)&lt;5,"",CONCATENATE(LEFT(Feuille2!K276,LEN(Feuille2!K276)-8),RIGHT(Feuille2!K276,2),"/",LEFT(RIGHT(Feuille2!K276,4),2),"/",LEFT(RIGHT(Feuille2!K276,8),4)))</f>
        <v>0</v>
      </c>
      <c r="L276" s="9">
        <f t="shared" si="0"/>
        <v>0</v>
      </c>
      <c r="M276" s="10">
        <f>Feuille2!L276</f>
        <v>0</v>
      </c>
    </row>
    <row r="277" spans="1:13" ht="14.25">
      <c r="A277" s="10">
        <f>Feuille2!A277</f>
        <v>63283</v>
      </c>
      <c r="B277" s="10">
        <f>Feuille2!B277</f>
        <v>0</v>
      </c>
      <c r="C277" s="10">
        <f>Feuille2!C277</f>
        <v>0</v>
      </c>
      <c r="D277" s="10">
        <f>Feuille2!D277</f>
        <v>0</v>
      </c>
      <c r="E277" s="10">
        <f>IF(LEN(Feuille2!E277)&lt;5,"",Feuille2!E277)</f>
        <v>0</v>
      </c>
      <c r="F277" s="10">
        <f>Feuille2!F277</f>
        <v>0</v>
      </c>
      <c r="G277" s="10">
        <f>Feuille2!G277</f>
        <v>0</v>
      </c>
      <c r="H277" s="11">
        <f>IF(LEN(Feuille2!H277)&lt;5,"",CONCATENATE(RIGHT(Feuille2!H277,2),"/",LEFT(RIGHT(Feuille2!H277,4),2),"/",LEFT(Feuille2!H277,4)))</f>
        <v>0</v>
      </c>
      <c r="I277" s="12">
        <f>IF(Feuille2!I277=19000101,"",CONCATENATE(RIGHT(Feuille2!I277,2),"/",LEFT(RIGHT(Feuille2!I277,4),2),"/",LEFT(Feuille2!I277,4)))</f>
        <v>0</v>
      </c>
      <c r="J277" s="10">
        <f>IF(LEN(Feuille2!J277)&lt;5,"",Feuille2!J277)</f>
        <v>0</v>
      </c>
      <c r="K277" s="10">
        <f>IF(LEN(Feuille2!K277)&lt;5,"",CONCATENATE(LEFT(Feuille2!K277,LEN(Feuille2!K277)-8),RIGHT(Feuille2!K277,2),"/",LEFT(RIGHT(Feuille2!K277,4),2),"/",LEFT(RIGHT(Feuille2!K277,8),4)))</f>
        <v>0</v>
      </c>
      <c r="L277" s="13">
        <f t="shared" si="0"/>
        <v>0</v>
      </c>
      <c r="M277" s="10">
        <f>Feuille2!L277</f>
        <v>0</v>
      </c>
    </row>
    <row r="278" spans="1:13" ht="14.25">
      <c r="A278" s="6">
        <f>Feuille2!A278</f>
        <v>63284</v>
      </c>
      <c r="B278" s="6">
        <f>Feuille2!B278</f>
        <v>0</v>
      </c>
      <c r="C278" s="6">
        <f>Feuille2!C278</f>
        <v>0</v>
      </c>
      <c r="D278" s="6">
        <f>Feuille2!D278</f>
        <v>0</v>
      </c>
      <c r="E278" s="6">
        <f>IF(LEN(Feuille2!E278)&lt;5,"",Feuille2!E278)</f>
        <v>0</v>
      </c>
      <c r="F278" s="6">
        <f>Feuille2!F278</f>
        <v>0</v>
      </c>
      <c r="G278" s="6">
        <f>Feuille2!G278</f>
        <v>0</v>
      </c>
      <c r="H278" s="7">
        <f>IF(LEN(Feuille2!H278)&lt;5,"",CONCATENATE(RIGHT(Feuille2!H278,2),"/",LEFT(RIGHT(Feuille2!H278,4),2),"/",LEFT(Feuille2!H278,4)))</f>
        <v>0</v>
      </c>
      <c r="I278" s="8">
        <f>IF(Feuille2!I278=19000101,"",CONCATENATE(RIGHT(Feuille2!I278,2),"/",LEFT(RIGHT(Feuille2!I278,4),2),"/",LEFT(Feuille2!I278,4)))</f>
        <v>0</v>
      </c>
      <c r="J278" s="6">
        <f>IF(LEN(Feuille2!J278)&lt;5,"",Feuille2!J278)</f>
        <v>0</v>
      </c>
      <c r="K278" s="6">
        <f>IF(LEN(Feuille2!K278)&lt;5,"",CONCATENATE(LEFT(Feuille2!K278,LEN(Feuille2!K278)-8),RIGHT(Feuille2!K278,2),"/",LEFT(RIGHT(Feuille2!K278,4),2),"/",LEFT(RIGHT(Feuille2!K278,8),4)))</f>
        <v>0</v>
      </c>
      <c r="L278" s="9">
        <f t="shared" si="0"/>
        <v>0</v>
      </c>
      <c r="M278" s="10">
        <f>Feuille2!L278</f>
        <v>0</v>
      </c>
    </row>
    <row r="279" spans="1:13" ht="14.25">
      <c r="A279" s="10">
        <f>Feuille2!A279</f>
        <v>63285</v>
      </c>
      <c r="B279" s="10">
        <f>Feuille2!B279</f>
        <v>0</v>
      </c>
      <c r="C279" s="10">
        <f>Feuille2!C279</f>
        <v>0</v>
      </c>
      <c r="D279" s="10">
        <f>Feuille2!D279</f>
        <v>0</v>
      </c>
      <c r="E279" s="10">
        <f>IF(LEN(Feuille2!E279)&lt;5,"",Feuille2!E279)</f>
        <v>0</v>
      </c>
      <c r="F279" s="10">
        <f>Feuille2!F279</f>
        <v>0</v>
      </c>
      <c r="G279" s="10">
        <f>Feuille2!G279</f>
        <v>0</v>
      </c>
      <c r="H279" s="11">
        <f>IF(LEN(Feuille2!H279)&lt;5,"",CONCATENATE(RIGHT(Feuille2!H279,2),"/",LEFT(RIGHT(Feuille2!H279,4),2),"/",LEFT(Feuille2!H279,4)))</f>
        <v>0</v>
      </c>
      <c r="I279" s="12">
        <f>IF(Feuille2!I279=19000101,"",CONCATENATE(RIGHT(Feuille2!I279,2),"/",LEFT(RIGHT(Feuille2!I279,4),2),"/",LEFT(Feuille2!I279,4)))</f>
        <v>0</v>
      </c>
      <c r="J279" s="10">
        <f>IF(LEN(Feuille2!J279)&lt;5,"",Feuille2!J279)</f>
        <v>0</v>
      </c>
      <c r="K279" s="10">
        <f>IF(LEN(Feuille2!K279)&lt;5,"",CONCATENATE(LEFT(Feuille2!K279,LEN(Feuille2!K279)-8),RIGHT(Feuille2!K279,2),"/",LEFT(RIGHT(Feuille2!K279,4),2),"/",LEFT(RIGHT(Feuille2!K279,8),4)))</f>
        <v>0</v>
      </c>
      <c r="L279" s="13">
        <f t="shared" si="0"/>
        <v>0</v>
      </c>
      <c r="M279" s="10">
        <f>Feuille2!L279</f>
        <v>0</v>
      </c>
    </row>
    <row r="280" spans="1:13" ht="14.25">
      <c r="A280" s="6">
        <f>Feuille2!A280</f>
        <v>63286</v>
      </c>
      <c r="B280" s="6">
        <f>Feuille2!B280</f>
        <v>0</v>
      </c>
      <c r="C280" s="6">
        <f>Feuille2!C280</f>
        <v>0</v>
      </c>
      <c r="D280" s="6">
        <f>Feuille2!D280</f>
        <v>0</v>
      </c>
      <c r="E280" s="6">
        <f>IF(LEN(Feuille2!E280)&lt;5,"",Feuille2!E280)</f>
        <v>0</v>
      </c>
      <c r="F280" s="6">
        <f>Feuille2!F280</f>
        <v>0</v>
      </c>
      <c r="G280" s="6">
        <f>Feuille2!G280</f>
        <v>0</v>
      </c>
      <c r="H280" s="7">
        <f>IF(LEN(Feuille2!H280)&lt;5,"",CONCATENATE(RIGHT(Feuille2!H280,2),"/",LEFT(RIGHT(Feuille2!H280,4),2),"/",LEFT(Feuille2!H280,4)))</f>
        <v>0</v>
      </c>
      <c r="I280" s="8">
        <f>IF(Feuille2!I280=19000101,"",CONCATENATE(RIGHT(Feuille2!I280,2),"/",LEFT(RIGHT(Feuille2!I280,4),2),"/",LEFT(Feuille2!I280,4)))</f>
        <v>0</v>
      </c>
      <c r="J280" s="6">
        <f>IF(LEN(Feuille2!J280)&lt;5,"",Feuille2!J280)</f>
        <v>0</v>
      </c>
      <c r="K280" s="6">
        <f>IF(LEN(Feuille2!K280)&lt;5,"",CONCATENATE(LEFT(Feuille2!K280,LEN(Feuille2!K280)-8),RIGHT(Feuille2!K280,2),"/",LEFT(RIGHT(Feuille2!K280,4),2),"/",LEFT(RIGHT(Feuille2!K280,8),4)))</f>
        <v>0</v>
      </c>
      <c r="L280" s="9">
        <f t="shared" si="0"/>
        <v>0</v>
      </c>
      <c r="M280" s="10">
        <f>Feuille2!L280</f>
        <v>0</v>
      </c>
    </row>
    <row r="281" spans="1:13" ht="14.25">
      <c r="A281" s="10">
        <f>Feuille2!A281</f>
        <v>63287</v>
      </c>
      <c r="B281" s="10">
        <f>Feuille2!B281</f>
        <v>0</v>
      </c>
      <c r="C281" s="10">
        <f>Feuille2!C281</f>
        <v>0</v>
      </c>
      <c r="D281" s="10">
        <f>Feuille2!D281</f>
        <v>0</v>
      </c>
      <c r="E281" s="10">
        <f>IF(LEN(Feuille2!E281)&lt;5,"",Feuille2!E281)</f>
        <v>0</v>
      </c>
      <c r="F281" s="10">
        <f>Feuille2!F281</f>
        <v>0</v>
      </c>
      <c r="G281" s="10">
        <f>Feuille2!G281</f>
        <v>0</v>
      </c>
      <c r="H281" s="11">
        <f>IF(LEN(Feuille2!H281)&lt;5,"",CONCATENATE(RIGHT(Feuille2!H281,2),"/",LEFT(RIGHT(Feuille2!H281,4),2),"/",LEFT(Feuille2!H281,4)))</f>
        <v>0</v>
      </c>
      <c r="I281" s="12">
        <f>IF(Feuille2!I281=19000101,"",CONCATENATE(RIGHT(Feuille2!I281,2),"/",LEFT(RIGHT(Feuille2!I281,4),2),"/",LEFT(Feuille2!I281,4)))</f>
        <v>0</v>
      </c>
      <c r="J281" s="10">
        <f>IF(LEN(Feuille2!J281)&lt;5,"",Feuille2!J281)</f>
        <v>0</v>
      </c>
      <c r="K281" s="10">
        <f>IF(LEN(Feuille2!K281)&lt;5,"",CONCATENATE(LEFT(Feuille2!K281,LEN(Feuille2!K281)-8),RIGHT(Feuille2!K281,2),"/",LEFT(RIGHT(Feuille2!K281,4),2),"/",LEFT(RIGHT(Feuille2!K281,8),4)))</f>
        <v>0</v>
      </c>
      <c r="L281" s="13">
        <f t="shared" si="0"/>
        <v>0</v>
      </c>
      <c r="M281" s="10">
        <f>Feuille2!L281</f>
        <v>0</v>
      </c>
    </row>
    <row r="282" spans="1:13" ht="14.25">
      <c r="A282" s="6">
        <f>Feuille2!A282</f>
        <v>63288</v>
      </c>
      <c r="B282" s="6">
        <f>Feuille2!B282</f>
        <v>0</v>
      </c>
      <c r="C282" s="6">
        <f>Feuille2!C282</f>
        <v>0</v>
      </c>
      <c r="D282" s="6">
        <f>Feuille2!D282</f>
        <v>0</v>
      </c>
      <c r="E282" s="6">
        <f>IF(LEN(Feuille2!E282)&lt;5,"",Feuille2!E282)</f>
        <v>0</v>
      </c>
      <c r="F282" s="6">
        <f>Feuille2!F282</f>
        <v>0</v>
      </c>
      <c r="G282" s="6">
        <f>Feuille2!G282</f>
        <v>0</v>
      </c>
      <c r="H282" s="7">
        <f>IF(LEN(Feuille2!H282)&lt;5,"",CONCATENATE(RIGHT(Feuille2!H282,2),"/",LEFT(RIGHT(Feuille2!H282,4),2),"/",LEFT(Feuille2!H282,4)))</f>
        <v>0</v>
      </c>
      <c r="I282" s="8">
        <f>IF(Feuille2!I282=19000101,"",CONCATENATE(RIGHT(Feuille2!I282,2),"/",LEFT(RIGHT(Feuille2!I282,4),2),"/",LEFT(Feuille2!I282,4)))</f>
        <v>0</v>
      </c>
      <c r="J282" s="6">
        <f>IF(LEN(Feuille2!J282)&lt;5,"",Feuille2!J282)</f>
        <v>0</v>
      </c>
      <c r="K282" s="6">
        <f>IF(LEN(Feuille2!K282)&lt;5,"",CONCATENATE(LEFT(Feuille2!K282,LEN(Feuille2!K282)-8),RIGHT(Feuille2!K282,2),"/",LEFT(RIGHT(Feuille2!K282,4),2),"/",LEFT(RIGHT(Feuille2!K282,8),4)))</f>
        <v>0</v>
      </c>
      <c r="L282" s="9">
        <f t="shared" si="0"/>
        <v>0</v>
      </c>
      <c r="M282" s="10">
        <f>Feuille2!L282</f>
        <v>0</v>
      </c>
    </row>
    <row r="283" spans="1:13" ht="14.25">
      <c r="A283" s="10">
        <f>Feuille2!A283</f>
        <v>63289</v>
      </c>
      <c r="B283" s="10">
        <f>Feuille2!B283</f>
        <v>0</v>
      </c>
      <c r="C283" s="10">
        <f>Feuille2!C283</f>
        <v>0</v>
      </c>
      <c r="D283" s="10">
        <f>Feuille2!D283</f>
        <v>0</v>
      </c>
      <c r="E283" s="10">
        <f>IF(LEN(Feuille2!E283)&lt;5,"",Feuille2!E283)</f>
        <v>0</v>
      </c>
      <c r="F283" s="10">
        <f>Feuille2!F283</f>
        <v>0</v>
      </c>
      <c r="G283" s="10">
        <f>Feuille2!G283</f>
        <v>0</v>
      </c>
      <c r="H283" s="11">
        <f>IF(LEN(Feuille2!H283)&lt;5,"",CONCATENATE(RIGHT(Feuille2!H283,2),"/",LEFT(RIGHT(Feuille2!H283,4),2),"/",LEFT(Feuille2!H283,4)))</f>
        <v>0</v>
      </c>
      <c r="I283" s="12">
        <f>IF(Feuille2!I283=19000101,"",CONCATENATE(RIGHT(Feuille2!I283,2),"/",LEFT(RIGHT(Feuille2!I283,4),2),"/",LEFT(Feuille2!I283,4)))</f>
        <v>0</v>
      </c>
      <c r="J283" s="10">
        <f>IF(LEN(Feuille2!J283)&lt;5,"",Feuille2!J283)</f>
        <v>0</v>
      </c>
      <c r="K283" s="10">
        <f>IF(LEN(Feuille2!K283)&lt;5,"",CONCATENATE(LEFT(Feuille2!K283,LEN(Feuille2!K283)-8),RIGHT(Feuille2!K283,2),"/",LEFT(RIGHT(Feuille2!K283,4),2),"/",LEFT(RIGHT(Feuille2!K283,8),4)))</f>
        <v>0</v>
      </c>
      <c r="L283" s="13">
        <f t="shared" si="0"/>
        <v>0</v>
      </c>
      <c r="M283" s="10">
        <f>Feuille2!L283</f>
        <v>0</v>
      </c>
    </row>
    <row r="284" spans="1:13" ht="14.25">
      <c r="A284" s="6">
        <f>Feuille2!A284</f>
        <v>63290</v>
      </c>
      <c r="B284" s="6">
        <f>Feuille2!B284</f>
        <v>0</v>
      </c>
      <c r="C284" s="6">
        <f>Feuille2!C284</f>
        <v>0</v>
      </c>
      <c r="D284" s="6">
        <f>Feuille2!D284</f>
        <v>0</v>
      </c>
      <c r="E284" s="6">
        <f>IF(LEN(Feuille2!E284)&lt;5,"",Feuille2!E284)</f>
        <v>0</v>
      </c>
      <c r="F284" s="6">
        <f>Feuille2!F284</f>
        <v>0</v>
      </c>
      <c r="G284" s="6">
        <f>Feuille2!G284</f>
        <v>0</v>
      </c>
      <c r="H284" s="7">
        <f>IF(LEN(Feuille2!H284)&lt;5,"",CONCATENATE(RIGHT(Feuille2!H284,2),"/",LEFT(RIGHT(Feuille2!H284,4),2),"/",LEFT(Feuille2!H284,4)))</f>
        <v>0</v>
      </c>
      <c r="I284" s="8">
        <f>IF(Feuille2!I284=19000101,"",CONCATENATE(RIGHT(Feuille2!I284,2),"/",LEFT(RIGHT(Feuille2!I284,4),2),"/",LEFT(Feuille2!I284,4)))</f>
        <v>0</v>
      </c>
      <c r="J284" s="6">
        <f>IF(LEN(Feuille2!J284)&lt;5,"",Feuille2!J284)</f>
        <v>0</v>
      </c>
      <c r="K284" s="6">
        <f>IF(LEN(Feuille2!K284)&lt;5,"",CONCATENATE(LEFT(Feuille2!K284,LEN(Feuille2!K284)-8),RIGHT(Feuille2!K284,2),"/",LEFT(RIGHT(Feuille2!K284,4),2),"/",LEFT(RIGHT(Feuille2!K284,8),4)))</f>
        <v>0</v>
      </c>
      <c r="L284" s="9">
        <f t="shared" si="0"/>
        <v>0</v>
      </c>
      <c r="M284" s="10">
        <f>Feuille2!L284</f>
        <v>0</v>
      </c>
    </row>
    <row r="285" spans="1:13" ht="14.25">
      <c r="A285" s="10">
        <f>Feuille2!A285</f>
        <v>63291</v>
      </c>
      <c r="B285" s="10">
        <f>Feuille2!B285</f>
        <v>0</v>
      </c>
      <c r="C285" s="10">
        <f>Feuille2!C285</f>
        <v>0</v>
      </c>
      <c r="D285" s="10">
        <f>Feuille2!D285</f>
        <v>0</v>
      </c>
      <c r="E285" s="10">
        <f>IF(LEN(Feuille2!E285)&lt;5,"",Feuille2!E285)</f>
        <v>0</v>
      </c>
      <c r="F285" s="10">
        <f>Feuille2!F285</f>
        <v>0</v>
      </c>
      <c r="G285" s="10">
        <f>Feuille2!G285</f>
        <v>0</v>
      </c>
      <c r="H285" s="11">
        <f>IF(LEN(Feuille2!H285)&lt;5,"",CONCATENATE(RIGHT(Feuille2!H285,2),"/",LEFT(RIGHT(Feuille2!H285,4),2),"/",LEFT(Feuille2!H285,4)))</f>
        <v>0</v>
      </c>
      <c r="I285" s="12">
        <f>IF(Feuille2!I285=19000101,"",CONCATENATE(RIGHT(Feuille2!I285,2),"/",LEFT(RIGHT(Feuille2!I285,4),2),"/",LEFT(Feuille2!I285,4)))</f>
        <v>0</v>
      </c>
      <c r="J285" s="10">
        <f>IF(LEN(Feuille2!J285)&lt;5,"",Feuille2!J285)</f>
        <v>0</v>
      </c>
      <c r="K285" s="10">
        <f>IF(LEN(Feuille2!K285)&lt;5,"",CONCATENATE(LEFT(Feuille2!K285,LEN(Feuille2!K285)-8),RIGHT(Feuille2!K285,2),"/",LEFT(RIGHT(Feuille2!K285,4),2),"/",LEFT(RIGHT(Feuille2!K285,8),4)))</f>
        <v>0</v>
      </c>
      <c r="L285" s="13">
        <f t="shared" si="0"/>
        <v>0</v>
      </c>
      <c r="M285" s="10">
        <f>Feuille2!L285</f>
        <v>0</v>
      </c>
    </row>
    <row r="286" spans="1:13" ht="14.25">
      <c r="A286" s="6">
        <f>Feuille2!A286</f>
        <v>63292</v>
      </c>
      <c r="B286" s="6">
        <f>Feuille2!B286</f>
        <v>0</v>
      </c>
      <c r="C286" s="6">
        <f>Feuille2!C286</f>
        <v>0</v>
      </c>
      <c r="D286" s="6">
        <f>Feuille2!D286</f>
        <v>0</v>
      </c>
      <c r="E286" s="6">
        <f>IF(LEN(Feuille2!E286)&lt;5,"",Feuille2!E286)</f>
        <v>0</v>
      </c>
      <c r="F286" s="6">
        <f>Feuille2!F286</f>
        <v>0</v>
      </c>
      <c r="G286" s="6">
        <f>Feuille2!G286</f>
        <v>0</v>
      </c>
      <c r="H286" s="7">
        <f>IF(LEN(Feuille2!H286)&lt;5,"",CONCATENATE(RIGHT(Feuille2!H286,2),"/",LEFT(RIGHT(Feuille2!H286,4),2),"/",LEFT(Feuille2!H286,4)))</f>
        <v>0</v>
      </c>
      <c r="I286" s="8">
        <f>IF(Feuille2!I286=19000101,"",CONCATENATE(RIGHT(Feuille2!I286,2),"/",LEFT(RIGHT(Feuille2!I286,4),2),"/",LEFT(Feuille2!I286,4)))</f>
        <v>0</v>
      </c>
      <c r="J286" s="6">
        <f>IF(LEN(Feuille2!J286)&lt;5,"",Feuille2!J286)</f>
        <v>0</v>
      </c>
      <c r="K286" s="6">
        <f>IF(LEN(Feuille2!K286)&lt;5,"",CONCATENATE(LEFT(Feuille2!K286,LEN(Feuille2!K286)-8),RIGHT(Feuille2!K286,2),"/",LEFT(RIGHT(Feuille2!K286,4),2),"/",LEFT(RIGHT(Feuille2!K286,8),4)))</f>
        <v>0</v>
      </c>
      <c r="L286" s="9">
        <f t="shared" si="0"/>
        <v>0</v>
      </c>
      <c r="M286" s="10">
        <f>Feuille2!L286</f>
        <v>0</v>
      </c>
    </row>
    <row r="287" spans="1:13" ht="14.25">
      <c r="A287" s="10">
        <f>Feuille2!A287</f>
        <v>63293</v>
      </c>
      <c r="B287" s="10">
        <f>Feuille2!B287</f>
        <v>0</v>
      </c>
      <c r="C287" s="10">
        <f>Feuille2!C287</f>
        <v>0</v>
      </c>
      <c r="D287" s="10">
        <f>Feuille2!D287</f>
        <v>0</v>
      </c>
      <c r="E287" s="10">
        <f>IF(LEN(Feuille2!E287)&lt;5,"",Feuille2!E287)</f>
        <v>0</v>
      </c>
      <c r="F287" s="10">
        <f>Feuille2!F287</f>
        <v>0</v>
      </c>
      <c r="G287" s="10">
        <f>Feuille2!G287</f>
        <v>0</v>
      </c>
      <c r="H287" s="11">
        <f>IF(LEN(Feuille2!H287)&lt;5,"",CONCATENATE(RIGHT(Feuille2!H287,2),"/",LEFT(RIGHT(Feuille2!H287,4),2),"/",LEFT(Feuille2!H287,4)))</f>
        <v>0</v>
      </c>
      <c r="I287" s="12">
        <f>IF(Feuille2!I287=19000101,"",CONCATENATE(RIGHT(Feuille2!I287,2),"/",LEFT(RIGHT(Feuille2!I287,4),2),"/",LEFT(Feuille2!I287,4)))</f>
        <v>0</v>
      </c>
      <c r="J287" s="10">
        <f>IF(LEN(Feuille2!J287)&lt;5,"",Feuille2!J287)</f>
        <v>0</v>
      </c>
      <c r="K287" s="10">
        <f>IF(LEN(Feuille2!K287)&lt;5,"",CONCATENATE(LEFT(Feuille2!K287,LEN(Feuille2!K287)-8),RIGHT(Feuille2!K287,2),"/",LEFT(RIGHT(Feuille2!K287,4),2),"/",LEFT(RIGHT(Feuille2!K287,8),4)))</f>
        <v>0</v>
      </c>
      <c r="L287" s="13">
        <f t="shared" si="0"/>
        <v>0</v>
      </c>
      <c r="M287" s="10">
        <f>Feuille2!L287</f>
        <v>0</v>
      </c>
    </row>
    <row r="288" spans="1:13" ht="14.25">
      <c r="A288" s="6">
        <f>Feuille2!A288</f>
        <v>63294</v>
      </c>
      <c r="B288" s="6">
        <f>Feuille2!B288</f>
        <v>0</v>
      </c>
      <c r="C288" s="6">
        <f>Feuille2!C288</f>
        <v>0</v>
      </c>
      <c r="D288" s="6">
        <f>Feuille2!D288</f>
        <v>0</v>
      </c>
      <c r="E288" s="6">
        <f>IF(LEN(Feuille2!E288)&lt;5,"",Feuille2!E288)</f>
        <v>0</v>
      </c>
      <c r="F288" s="6">
        <f>Feuille2!F288</f>
        <v>0</v>
      </c>
      <c r="G288" s="6">
        <f>Feuille2!G288</f>
        <v>0</v>
      </c>
      <c r="H288" s="7">
        <f>IF(LEN(Feuille2!H288)&lt;5,"",CONCATENATE(RIGHT(Feuille2!H288,2),"/",LEFT(RIGHT(Feuille2!H288,4),2),"/",LEFT(Feuille2!H288,4)))</f>
        <v>0</v>
      </c>
      <c r="I288" s="8">
        <f>IF(Feuille2!I288=19000101,"",CONCATENATE(RIGHT(Feuille2!I288,2),"/",LEFT(RIGHT(Feuille2!I288,4),2),"/",LEFT(Feuille2!I288,4)))</f>
        <v>0</v>
      </c>
      <c r="J288" s="6">
        <f>IF(LEN(Feuille2!J288)&lt;5,"",Feuille2!J288)</f>
        <v>0</v>
      </c>
      <c r="K288" s="6">
        <f>IF(LEN(Feuille2!K288)&lt;5,"",CONCATENATE(LEFT(Feuille2!K288,LEN(Feuille2!K288)-8),RIGHT(Feuille2!K288,2),"/",LEFT(RIGHT(Feuille2!K288,4),2),"/",LEFT(RIGHT(Feuille2!K288,8),4)))</f>
        <v>0</v>
      </c>
      <c r="L288" s="9">
        <f t="shared" si="0"/>
        <v>0</v>
      </c>
      <c r="M288" s="10">
        <f>Feuille2!L288</f>
        <v>0</v>
      </c>
    </row>
    <row r="289" spans="1:13" ht="14.25">
      <c r="A289" s="10">
        <f>Feuille2!A289</f>
        <v>63295</v>
      </c>
      <c r="B289" s="10">
        <f>Feuille2!B289</f>
        <v>0</v>
      </c>
      <c r="C289" s="10">
        <f>Feuille2!C289</f>
        <v>0</v>
      </c>
      <c r="D289" s="10">
        <f>Feuille2!D289</f>
        <v>0</v>
      </c>
      <c r="E289" s="10">
        <f>IF(LEN(Feuille2!E289)&lt;5,"",Feuille2!E289)</f>
        <v>0</v>
      </c>
      <c r="F289" s="10">
        <f>Feuille2!F289</f>
        <v>0</v>
      </c>
      <c r="G289" s="10">
        <f>Feuille2!G289</f>
        <v>0</v>
      </c>
      <c r="H289" s="11">
        <f>IF(LEN(Feuille2!H289)&lt;5,"",CONCATENATE(RIGHT(Feuille2!H289,2),"/",LEFT(RIGHT(Feuille2!H289,4),2),"/",LEFT(Feuille2!H289,4)))</f>
        <v>0</v>
      </c>
      <c r="I289" s="12">
        <f>IF(Feuille2!I289=19000101,"",CONCATENATE(RIGHT(Feuille2!I289,2),"/",LEFT(RIGHT(Feuille2!I289,4),2),"/",LEFT(Feuille2!I289,4)))</f>
        <v>0</v>
      </c>
      <c r="J289" s="10">
        <f>IF(LEN(Feuille2!J289)&lt;5,"",Feuille2!J289)</f>
        <v>0</v>
      </c>
      <c r="K289" s="10">
        <f>IF(LEN(Feuille2!K289)&lt;5,"",CONCATENATE(LEFT(Feuille2!K289,LEN(Feuille2!K289)-8),RIGHT(Feuille2!K289,2),"/",LEFT(RIGHT(Feuille2!K289,4),2),"/",LEFT(RIGHT(Feuille2!K289,8),4)))</f>
        <v>0</v>
      </c>
      <c r="L289" s="13">
        <f t="shared" si="0"/>
        <v>0</v>
      </c>
      <c r="M289" s="10">
        <f>Feuille2!L289</f>
        <v>0</v>
      </c>
    </row>
    <row r="290" spans="1:13" ht="14.25">
      <c r="A290" s="6">
        <f>Feuille2!A290</f>
        <v>63296</v>
      </c>
      <c r="B290" s="6">
        <f>Feuille2!B290</f>
        <v>0</v>
      </c>
      <c r="C290" s="6">
        <f>Feuille2!C290</f>
        <v>0</v>
      </c>
      <c r="D290" s="6">
        <f>Feuille2!D290</f>
        <v>0</v>
      </c>
      <c r="E290" s="6">
        <f>IF(LEN(Feuille2!E290)&lt;5,"",Feuille2!E290)</f>
        <v>0</v>
      </c>
      <c r="F290" s="6">
        <f>Feuille2!F290</f>
        <v>0</v>
      </c>
      <c r="G290" s="6">
        <f>Feuille2!G290</f>
        <v>0</v>
      </c>
      <c r="H290" s="7">
        <f>IF(LEN(Feuille2!H290)&lt;5,"",CONCATENATE(RIGHT(Feuille2!H290,2),"/",LEFT(RIGHT(Feuille2!H290,4),2),"/",LEFT(Feuille2!H290,4)))</f>
        <v>0</v>
      </c>
      <c r="I290" s="8">
        <f>IF(Feuille2!I290=19000101,"",CONCATENATE(RIGHT(Feuille2!I290,2),"/",LEFT(RIGHT(Feuille2!I290,4),2),"/",LEFT(Feuille2!I290,4)))</f>
        <v>0</v>
      </c>
      <c r="J290" s="6">
        <f>IF(LEN(Feuille2!J290)&lt;5,"",Feuille2!J290)</f>
        <v>0</v>
      </c>
      <c r="K290" s="6">
        <f>IF(LEN(Feuille2!K290)&lt;5,"",CONCATENATE(LEFT(Feuille2!K290,LEN(Feuille2!K290)-8),RIGHT(Feuille2!K290,2),"/",LEFT(RIGHT(Feuille2!K290,4),2),"/",LEFT(RIGHT(Feuille2!K290,8),4)))</f>
        <v>0</v>
      </c>
      <c r="L290" s="9">
        <f t="shared" si="0"/>
        <v>0</v>
      </c>
      <c r="M290" s="10">
        <f>Feuille2!L290</f>
        <v>0</v>
      </c>
    </row>
    <row r="291" spans="1:13" ht="14.25">
      <c r="A291" s="10">
        <f>Feuille2!A291</f>
        <v>63297</v>
      </c>
      <c r="B291" s="10">
        <f>Feuille2!B291</f>
        <v>0</v>
      </c>
      <c r="C291" s="10">
        <f>Feuille2!C291</f>
        <v>0</v>
      </c>
      <c r="D291" s="10">
        <f>Feuille2!D291</f>
        <v>0</v>
      </c>
      <c r="E291" s="10">
        <f>IF(LEN(Feuille2!E291)&lt;5,"",Feuille2!E291)</f>
        <v>0</v>
      </c>
      <c r="F291" s="10">
        <f>Feuille2!F291</f>
        <v>0</v>
      </c>
      <c r="G291" s="10">
        <f>Feuille2!G291</f>
        <v>0</v>
      </c>
      <c r="H291" s="11">
        <f>IF(LEN(Feuille2!H291)&lt;5,"",CONCATENATE(RIGHT(Feuille2!H291,2),"/",LEFT(RIGHT(Feuille2!H291,4),2),"/",LEFT(Feuille2!H291,4)))</f>
        <v>0</v>
      </c>
      <c r="I291" s="12">
        <f>IF(Feuille2!I291=19000101,"",CONCATENATE(RIGHT(Feuille2!I291,2),"/",LEFT(RIGHT(Feuille2!I291,4),2),"/",LEFT(Feuille2!I291,4)))</f>
        <v>0</v>
      </c>
      <c r="J291" s="10">
        <f>IF(LEN(Feuille2!J291)&lt;5,"",Feuille2!J291)</f>
        <v>0</v>
      </c>
      <c r="K291" s="10">
        <f>IF(LEN(Feuille2!K291)&lt;5,"",CONCATENATE(LEFT(Feuille2!K291,LEN(Feuille2!K291)-8),RIGHT(Feuille2!K291,2),"/",LEFT(RIGHT(Feuille2!K291,4),2),"/",LEFT(RIGHT(Feuille2!K291,8),4)))</f>
        <v>0</v>
      </c>
      <c r="L291" s="13">
        <f t="shared" si="0"/>
        <v>0</v>
      </c>
      <c r="M291" s="10">
        <f>Feuille2!L291</f>
        <v>0</v>
      </c>
    </row>
    <row r="292" spans="1:13" ht="14.25">
      <c r="A292" s="6">
        <f>Feuille2!A292</f>
        <v>63298</v>
      </c>
      <c r="B292" s="6">
        <f>Feuille2!B292</f>
        <v>0</v>
      </c>
      <c r="C292" s="6">
        <f>Feuille2!C292</f>
        <v>0</v>
      </c>
      <c r="D292" s="6">
        <f>Feuille2!D292</f>
        <v>0</v>
      </c>
      <c r="E292" s="6">
        <f>IF(LEN(Feuille2!E292)&lt;5,"",Feuille2!E292)</f>
        <v>0</v>
      </c>
      <c r="F292" s="6">
        <f>Feuille2!F292</f>
        <v>0</v>
      </c>
      <c r="G292" s="6">
        <f>Feuille2!G292</f>
        <v>0</v>
      </c>
      <c r="H292" s="7">
        <f>IF(LEN(Feuille2!H292)&lt;5,"",CONCATENATE(RIGHT(Feuille2!H292,2),"/",LEFT(RIGHT(Feuille2!H292,4),2),"/",LEFT(Feuille2!H292,4)))</f>
        <v>0</v>
      </c>
      <c r="I292" s="8">
        <f>IF(Feuille2!I292=19000101,"",CONCATENATE(RIGHT(Feuille2!I292,2),"/",LEFT(RIGHT(Feuille2!I292,4),2),"/",LEFT(Feuille2!I292,4)))</f>
        <v>0</v>
      </c>
      <c r="J292" s="6">
        <f>IF(LEN(Feuille2!J292)&lt;5,"",Feuille2!J292)</f>
        <v>0</v>
      </c>
      <c r="K292" s="6">
        <f>IF(LEN(Feuille2!K292)&lt;5,"",CONCATENATE(LEFT(Feuille2!K292,LEN(Feuille2!K292)-8),RIGHT(Feuille2!K292,2),"/",LEFT(RIGHT(Feuille2!K292,4),2),"/",LEFT(RIGHT(Feuille2!K292,8),4)))</f>
        <v>0</v>
      </c>
      <c r="L292" s="9">
        <f t="shared" si="0"/>
        <v>0</v>
      </c>
      <c r="M292" s="10">
        <f>Feuille2!L292</f>
        <v>0</v>
      </c>
    </row>
    <row r="293" spans="1:13" ht="14.25">
      <c r="A293" s="10">
        <f>Feuille2!A293</f>
        <v>63299</v>
      </c>
      <c r="B293" s="10">
        <f>Feuille2!B293</f>
        <v>0</v>
      </c>
      <c r="C293" s="10">
        <f>Feuille2!C293</f>
        <v>0</v>
      </c>
      <c r="D293" s="10">
        <f>Feuille2!D293</f>
        <v>0</v>
      </c>
      <c r="E293" s="10">
        <f>IF(LEN(Feuille2!E293)&lt;5,"",Feuille2!E293)</f>
        <v>0</v>
      </c>
      <c r="F293" s="10">
        <f>Feuille2!F293</f>
        <v>0</v>
      </c>
      <c r="G293" s="10">
        <f>Feuille2!G293</f>
        <v>0</v>
      </c>
      <c r="H293" s="11">
        <f>IF(LEN(Feuille2!H293)&lt;5,"",CONCATENATE(RIGHT(Feuille2!H293,2),"/",LEFT(RIGHT(Feuille2!H293,4),2),"/",LEFT(Feuille2!H293,4)))</f>
        <v>0</v>
      </c>
      <c r="I293" s="12">
        <f>IF(Feuille2!I293=19000101,"",CONCATENATE(RIGHT(Feuille2!I293,2),"/",LEFT(RIGHT(Feuille2!I293,4),2),"/",LEFT(Feuille2!I293,4)))</f>
        <v>0</v>
      </c>
      <c r="J293" s="10">
        <f>IF(LEN(Feuille2!J293)&lt;5,"",Feuille2!J293)</f>
        <v>0</v>
      </c>
      <c r="K293" s="10">
        <f>IF(LEN(Feuille2!K293)&lt;5,"",CONCATENATE(LEFT(Feuille2!K293,LEN(Feuille2!K293)-8),RIGHT(Feuille2!K293,2),"/",LEFT(RIGHT(Feuille2!K293,4),2),"/",LEFT(RIGHT(Feuille2!K293,8),4)))</f>
        <v>0</v>
      </c>
      <c r="L293" s="13">
        <f t="shared" si="0"/>
        <v>0</v>
      </c>
      <c r="M293" s="10">
        <f>Feuille2!L293</f>
        <v>0</v>
      </c>
    </row>
    <row r="294" spans="1:13" ht="14.25">
      <c r="A294" s="6">
        <f>Feuille2!A294</f>
        <v>63300</v>
      </c>
      <c r="B294" s="6">
        <f>Feuille2!B294</f>
        <v>0</v>
      </c>
      <c r="C294" s="6">
        <f>Feuille2!C294</f>
        <v>0</v>
      </c>
      <c r="D294" s="6">
        <f>Feuille2!D294</f>
        <v>0</v>
      </c>
      <c r="E294" s="6">
        <f>IF(LEN(Feuille2!E294)&lt;5,"",Feuille2!E294)</f>
        <v>0</v>
      </c>
      <c r="F294" s="6">
        <f>Feuille2!F294</f>
        <v>0</v>
      </c>
      <c r="G294" s="6">
        <f>Feuille2!G294</f>
        <v>0</v>
      </c>
      <c r="H294" s="7">
        <f>IF(LEN(Feuille2!H294)&lt;5,"",CONCATENATE(RIGHT(Feuille2!H294,2),"/",LEFT(RIGHT(Feuille2!H294,4),2),"/",LEFT(Feuille2!H294,4)))</f>
        <v>0</v>
      </c>
      <c r="I294" s="8">
        <f>IF(Feuille2!I294=19000101,"",CONCATENATE(RIGHT(Feuille2!I294,2),"/",LEFT(RIGHT(Feuille2!I294,4),2),"/",LEFT(Feuille2!I294,4)))</f>
        <v>0</v>
      </c>
      <c r="J294" s="6">
        <f>IF(LEN(Feuille2!J294)&lt;5,"",Feuille2!J294)</f>
        <v>0</v>
      </c>
      <c r="K294" s="6">
        <f>IF(LEN(Feuille2!K294)&lt;5,"",CONCATENATE(LEFT(Feuille2!K294,LEN(Feuille2!K294)-8),RIGHT(Feuille2!K294,2),"/",LEFT(RIGHT(Feuille2!K294,4),2),"/",LEFT(RIGHT(Feuille2!K294,8),4)))</f>
        <v>0</v>
      </c>
      <c r="L294" s="9">
        <f t="shared" si="0"/>
        <v>0</v>
      </c>
      <c r="M294" s="10">
        <f>Feuille2!L294</f>
        <v>0</v>
      </c>
    </row>
    <row r="295" spans="1:13" ht="14.25">
      <c r="A295" s="10">
        <f>Feuille2!A295</f>
        <v>63301</v>
      </c>
      <c r="B295" s="10">
        <f>Feuille2!B295</f>
        <v>0</v>
      </c>
      <c r="C295" s="10">
        <f>Feuille2!C295</f>
        <v>0</v>
      </c>
      <c r="D295" s="10">
        <f>Feuille2!D295</f>
        <v>0</v>
      </c>
      <c r="E295" s="10">
        <f>IF(LEN(Feuille2!E295)&lt;5,"",Feuille2!E295)</f>
        <v>0</v>
      </c>
      <c r="F295" s="10">
        <f>Feuille2!F295</f>
        <v>0</v>
      </c>
      <c r="G295" s="10">
        <f>Feuille2!G295</f>
        <v>0</v>
      </c>
      <c r="H295" s="11">
        <f>IF(LEN(Feuille2!H295)&lt;5,"",CONCATENATE(RIGHT(Feuille2!H295,2),"/",LEFT(RIGHT(Feuille2!H295,4),2),"/",LEFT(Feuille2!H295,4)))</f>
        <v>0</v>
      </c>
      <c r="I295" s="12">
        <f>IF(Feuille2!I295=19000101,"",CONCATENATE(RIGHT(Feuille2!I295,2),"/",LEFT(RIGHT(Feuille2!I295,4),2),"/",LEFT(Feuille2!I295,4)))</f>
        <v>0</v>
      </c>
      <c r="J295" s="10">
        <f>IF(LEN(Feuille2!J295)&lt;5,"",Feuille2!J295)</f>
        <v>0</v>
      </c>
      <c r="K295" s="10">
        <f>IF(LEN(Feuille2!K295)&lt;5,"",CONCATENATE(LEFT(Feuille2!K295,LEN(Feuille2!K295)-8),RIGHT(Feuille2!K295,2),"/",LEFT(RIGHT(Feuille2!K295,4),2),"/",LEFT(RIGHT(Feuille2!K295,8),4)))</f>
        <v>0</v>
      </c>
      <c r="L295" s="13">
        <f t="shared" si="0"/>
        <v>0</v>
      </c>
      <c r="M295" s="10">
        <f>Feuille2!L295</f>
        <v>0</v>
      </c>
    </row>
    <row r="296" spans="1:13" ht="14.25">
      <c r="A296" s="6">
        <f>Feuille2!A296</f>
        <v>63302</v>
      </c>
      <c r="B296" s="6">
        <f>Feuille2!B296</f>
        <v>0</v>
      </c>
      <c r="C296" s="6">
        <f>Feuille2!C296</f>
        <v>0</v>
      </c>
      <c r="D296" s="6">
        <f>Feuille2!D296</f>
        <v>0</v>
      </c>
      <c r="E296" s="6">
        <f>IF(LEN(Feuille2!E296)&lt;5,"",Feuille2!E296)</f>
        <v>0</v>
      </c>
      <c r="F296" s="6">
        <f>Feuille2!F296</f>
        <v>0</v>
      </c>
      <c r="G296" s="6">
        <f>Feuille2!G296</f>
        <v>0</v>
      </c>
      <c r="H296" s="7">
        <f>IF(LEN(Feuille2!H296)&lt;5,"",CONCATENATE(RIGHT(Feuille2!H296,2),"/",LEFT(RIGHT(Feuille2!H296,4),2),"/",LEFT(Feuille2!H296,4)))</f>
        <v>0</v>
      </c>
      <c r="I296" s="8">
        <f>IF(Feuille2!I296=19000101,"",CONCATENATE(RIGHT(Feuille2!I296,2),"/",LEFT(RIGHT(Feuille2!I296,4),2),"/",LEFT(Feuille2!I296,4)))</f>
        <v>0</v>
      </c>
      <c r="J296" s="6">
        <f>IF(LEN(Feuille2!J296)&lt;5,"",Feuille2!J296)</f>
        <v>0</v>
      </c>
      <c r="K296" s="6">
        <f>IF(LEN(Feuille2!K296)&lt;5,"",CONCATENATE(LEFT(Feuille2!K296,LEN(Feuille2!K296)-8),RIGHT(Feuille2!K296,2),"/",LEFT(RIGHT(Feuille2!K296,4),2),"/",LEFT(RIGHT(Feuille2!K296,8),4)))</f>
        <v>0</v>
      </c>
      <c r="L296" s="9">
        <f t="shared" si="0"/>
        <v>0</v>
      </c>
      <c r="M296" s="10">
        <f>Feuille2!L296</f>
        <v>0</v>
      </c>
    </row>
    <row r="297" spans="1:13" ht="14.25">
      <c r="A297" s="10">
        <f>Feuille2!A297</f>
        <v>63303</v>
      </c>
      <c r="B297" s="10">
        <f>Feuille2!B297</f>
        <v>0</v>
      </c>
      <c r="C297" s="10">
        <f>Feuille2!C297</f>
        <v>0</v>
      </c>
      <c r="D297" s="10">
        <f>Feuille2!D297</f>
        <v>0</v>
      </c>
      <c r="E297" s="10">
        <f>IF(LEN(Feuille2!E297)&lt;5,"",Feuille2!E297)</f>
        <v>0</v>
      </c>
      <c r="F297" s="10">
        <f>Feuille2!F297</f>
        <v>0</v>
      </c>
      <c r="G297" s="10">
        <f>Feuille2!G297</f>
        <v>0</v>
      </c>
      <c r="H297" s="11">
        <f>IF(LEN(Feuille2!H297)&lt;5,"",CONCATENATE(RIGHT(Feuille2!H297,2),"/",LEFT(RIGHT(Feuille2!H297,4),2),"/",LEFT(Feuille2!H297,4)))</f>
        <v>0</v>
      </c>
      <c r="I297" s="12">
        <f>IF(Feuille2!I297=19000101,"",CONCATENATE(RIGHT(Feuille2!I297,2),"/",LEFT(RIGHT(Feuille2!I297,4),2),"/",LEFT(Feuille2!I297,4)))</f>
        <v>0</v>
      </c>
      <c r="J297" s="10">
        <f>IF(LEN(Feuille2!J297)&lt;5,"",Feuille2!J297)</f>
        <v>0</v>
      </c>
      <c r="K297" s="10">
        <f>IF(LEN(Feuille2!K297)&lt;5,"",CONCATENATE(LEFT(Feuille2!K297,LEN(Feuille2!K297)-8),RIGHT(Feuille2!K297,2),"/",LEFT(RIGHT(Feuille2!K297,4),2),"/",LEFT(RIGHT(Feuille2!K297,8),4)))</f>
        <v>0</v>
      </c>
      <c r="L297" s="13">
        <f t="shared" si="0"/>
        <v>0</v>
      </c>
      <c r="M297" s="10">
        <f>Feuille2!L297</f>
        <v>0</v>
      </c>
    </row>
    <row r="298" spans="1:13" ht="14.25">
      <c r="A298" s="6">
        <f>Feuille2!A298</f>
        <v>63304</v>
      </c>
      <c r="B298" s="6">
        <f>Feuille2!B298</f>
        <v>0</v>
      </c>
      <c r="C298" s="6">
        <f>Feuille2!C298</f>
        <v>0</v>
      </c>
      <c r="D298" s="6">
        <f>Feuille2!D298</f>
        <v>0</v>
      </c>
      <c r="E298" s="6">
        <f>IF(LEN(Feuille2!E298)&lt;5,"",Feuille2!E298)</f>
        <v>0</v>
      </c>
      <c r="F298" s="6">
        <f>Feuille2!F298</f>
        <v>0</v>
      </c>
      <c r="G298" s="6">
        <f>Feuille2!G298</f>
        <v>0</v>
      </c>
      <c r="H298" s="7">
        <f>IF(LEN(Feuille2!H298)&lt;5,"",CONCATENATE(RIGHT(Feuille2!H298,2),"/",LEFT(RIGHT(Feuille2!H298,4),2),"/",LEFT(Feuille2!H298,4)))</f>
        <v>0</v>
      </c>
      <c r="I298" s="8">
        <f>IF(Feuille2!I298=19000101,"",CONCATENATE(RIGHT(Feuille2!I298,2),"/",LEFT(RIGHT(Feuille2!I298,4),2),"/",LEFT(Feuille2!I298,4)))</f>
        <v>0</v>
      </c>
      <c r="J298" s="6">
        <f>IF(LEN(Feuille2!J298)&lt;5,"",Feuille2!J298)</f>
        <v>0</v>
      </c>
      <c r="K298" s="6">
        <f>IF(LEN(Feuille2!K298)&lt;5,"",CONCATENATE(LEFT(Feuille2!K298,LEN(Feuille2!K298)-8),RIGHT(Feuille2!K298,2),"/",LEFT(RIGHT(Feuille2!K298,4),2),"/",LEFT(RIGHT(Feuille2!K298,8),4)))</f>
        <v>0</v>
      </c>
      <c r="L298" s="9">
        <f t="shared" si="0"/>
        <v>0</v>
      </c>
      <c r="M298" s="10">
        <f>Feuille2!L298</f>
        <v>0</v>
      </c>
    </row>
    <row r="299" spans="1:13" ht="14.25">
      <c r="A299" s="10">
        <f>Feuille2!A299</f>
        <v>63305</v>
      </c>
      <c r="B299" s="10">
        <f>Feuille2!B299</f>
        <v>0</v>
      </c>
      <c r="C299" s="10">
        <f>Feuille2!C299</f>
        <v>0</v>
      </c>
      <c r="D299" s="10">
        <f>Feuille2!D299</f>
        <v>0</v>
      </c>
      <c r="E299" s="10">
        <f>IF(LEN(Feuille2!E299)&lt;5,"",Feuille2!E299)</f>
        <v>0</v>
      </c>
      <c r="F299" s="10">
        <f>Feuille2!F299</f>
        <v>0</v>
      </c>
      <c r="G299" s="10">
        <f>Feuille2!G299</f>
        <v>0</v>
      </c>
      <c r="H299" s="11">
        <f>IF(LEN(Feuille2!H299)&lt;5,"",CONCATENATE(RIGHT(Feuille2!H299,2),"/",LEFT(RIGHT(Feuille2!H299,4),2),"/",LEFT(Feuille2!H299,4)))</f>
        <v>0</v>
      </c>
      <c r="I299" s="12">
        <f>IF(Feuille2!I299=19000101,"",CONCATENATE(RIGHT(Feuille2!I299,2),"/",LEFT(RIGHT(Feuille2!I299,4),2),"/",LEFT(Feuille2!I299,4)))</f>
        <v>0</v>
      </c>
      <c r="J299" s="10">
        <f>IF(LEN(Feuille2!J299)&lt;5,"",Feuille2!J299)</f>
        <v>0</v>
      </c>
      <c r="K299" s="10">
        <f>IF(LEN(Feuille2!K299)&lt;5,"",CONCATENATE(LEFT(Feuille2!K299,LEN(Feuille2!K299)-8),RIGHT(Feuille2!K299,2),"/",LEFT(RIGHT(Feuille2!K299,4),2),"/",LEFT(RIGHT(Feuille2!K299,8),4)))</f>
        <v>0</v>
      </c>
      <c r="L299" s="13">
        <f t="shared" si="0"/>
        <v>0</v>
      </c>
      <c r="M299" s="10">
        <f>Feuille2!L299</f>
        <v>0</v>
      </c>
    </row>
    <row r="300" spans="1:13" ht="14.25">
      <c r="A300" s="6">
        <f>Feuille2!A300</f>
        <v>63306</v>
      </c>
      <c r="B300" s="6">
        <f>Feuille2!B300</f>
        <v>0</v>
      </c>
      <c r="C300" s="6">
        <f>Feuille2!C300</f>
        <v>0</v>
      </c>
      <c r="D300" s="6">
        <f>Feuille2!D300</f>
        <v>0</v>
      </c>
      <c r="E300" s="6">
        <f>IF(LEN(Feuille2!E300)&lt;5,"",Feuille2!E300)</f>
        <v>0</v>
      </c>
      <c r="F300" s="6">
        <f>Feuille2!F300</f>
        <v>0</v>
      </c>
      <c r="G300" s="6">
        <f>Feuille2!G300</f>
        <v>0</v>
      </c>
      <c r="H300" s="7">
        <f>IF(LEN(Feuille2!H300)&lt;5,"",CONCATENATE(RIGHT(Feuille2!H300,2),"/",LEFT(RIGHT(Feuille2!H300,4),2),"/",LEFT(Feuille2!H300,4)))</f>
        <v>0</v>
      </c>
      <c r="I300" s="8">
        <f>IF(Feuille2!I300=19000101,"",CONCATENATE(RIGHT(Feuille2!I300,2),"/",LEFT(RIGHT(Feuille2!I300,4),2),"/",LEFT(Feuille2!I300,4)))</f>
        <v>0</v>
      </c>
      <c r="J300" s="6">
        <f>IF(LEN(Feuille2!J300)&lt;5,"",Feuille2!J300)</f>
        <v>0</v>
      </c>
      <c r="K300" s="6">
        <f>IF(LEN(Feuille2!K300)&lt;5,"",CONCATENATE(LEFT(Feuille2!K300,LEN(Feuille2!K300)-8),RIGHT(Feuille2!K300,2),"/",LEFT(RIGHT(Feuille2!K300,4),2),"/",LEFT(RIGHT(Feuille2!K300,8),4)))</f>
        <v>0</v>
      </c>
      <c r="L300" s="9">
        <f t="shared" si="0"/>
        <v>0</v>
      </c>
      <c r="M300" s="10">
        <f>Feuille2!L300</f>
        <v>0</v>
      </c>
    </row>
    <row r="301" spans="1:13" ht="14.25">
      <c r="A301" s="10">
        <f>Feuille2!A301</f>
        <v>63307</v>
      </c>
      <c r="B301" s="10">
        <f>Feuille2!B301</f>
        <v>0</v>
      </c>
      <c r="C301" s="10">
        <f>Feuille2!C301</f>
        <v>0</v>
      </c>
      <c r="D301" s="10">
        <f>Feuille2!D301</f>
        <v>0</v>
      </c>
      <c r="E301" s="10">
        <f>IF(LEN(Feuille2!E301)&lt;5,"",Feuille2!E301)</f>
        <v>0</v>
      </c>
      <c r="F301" s="10">
        <f>Feuille2!F301</f>
        <v>0</v>
      </c>
      <c r="G301" s="10">
        <f>Feuille2!G301</f>
        <v>0</v>
      </c>
      <c r="H301" s="11">
        <f>IF(LEN(Feuille2!H301)&lt;5,"",CONCATENATE(RIGHT(Feuille2!H301,2),"/",LEFT(RIGHT(Feuille2!H301,4),2),"/",LEFT(Feuille2!H301,4)))</f>
        <v>0</v>
      </c>
      <c r="I301" s="12">
        <f>IF(Feuille2!I301=19000101,"",CONCATENATE(RIGHT(Feuille2!I301,2),"/",LEFT(RIGHT(Feuille2!I301,4),2),"/",LEFT(Feuille2!I301,4)))</f>
        <v>0</v>
      </c>
      <c r="J301" s="10">
        <f>IF(LEN(Feuille2!J301)&lt;5,"",Feuille2!J301)</f>
        <v>0</v>
      </c>
      <c r="K301" s="10">
        <f>IF(LEN(Feuille2!K301)&lt;5,"",CONCATENATE(LEFT(Feuille2!K301,LEN(Feuille2!K301)-8),RIGHT(Feuille2!K301,2),"/",LEFT(RIGHT(Feuille2!K301,4),2),"/",LEFT(RIGHT(Feuille2!K301,8),4)))</f>
        <v>0</v>
      </c>
      <c r="L301" s="13">
        <f t="shared" si="0"/>
        <v>0</v>
      </c>
      <c r="M301" s="10">
        <f>Feuille2!L301</f>
        <v>0</v>
      </c>
    </row>
    <row r="302" spans="1:13" ht="14.25">
      <c r="A302" s="6">
        <f>Feuille2!A302</f>
        <v>63308</v>
      </c>
      <c r="B302" s="6">
        <f>Feuille2!B302</f>
        <v>0</v>
      </c>
      <c r="C302" s="6">
        <f>Feuille2!C302</f>
        <v>0</v>
      </c>
      <c r="D302" s="6">
        <f>Feuille2!D302</f>
        <v>0</v>
      </c>
      <c r="E302" s="6">
        <f>IF(LEN(Feuille2!E302)&lt;5,"",Feuille2!E302)</f>
        <v>0</v>
      </c>
      <c r="F302" s="6">
        <f>Feuille2!F302</f>
        <v>0</v>
      </c>
      <c r="G302" s="6">
        <f>Feuille2!G302</f>
        <v>0</v>
      </c>
      <c r="H302" s="7">
        <f>IF(LEN(Feuille2!H302)&lt;5,"",CONCATENATE(RIGHT(Feuille2!H302,2),"/",LEFT(RIGHT(Feuille2!H302,4),2),"/",LEFT(Feuille2!H302,4)))</f>
        <v>0</v>
      </c>
      <c r="I302" s="8">
        <f>IF(Feuille2!I302=19000101,"",CONCATENATE(RIGHT(Feuille2!I302,2),"/",LEFT(RIGHT(Feuille2!I302,4),2),"/",LEFT(Feuille2!I302,4)))</f>
        <v>0</v>
      </c>
      <c r="J302" s="6">
        <f>IF(LEN(Feuille2!J302)&lt;5,"",Feuille2!J302)</f>
        <v>0</v>
      </c>
      <c r="K302" s="6">
        <f>IF(LEN(Feuille2!K302)&lt;5,"",CONCATENATE(LEFT(Feuille2!K302,LEN(Feuille2!K302)-8),RIGHT(Feuille2!K302,2),"/",LEFT(RIGHT(Feuille2!K302,4),2),"/",LEFT(RIGHT(Feuille2!K302,8),4)))</f>
        <v>0</v>
      </c>
      <c r="L302" s="9">
        <f t="shared" si="0"/>
        <v>0</v>
      </c>
      <c r="M302" s="10">
        <f>Feuille2!L302</f>
        <v>0</v>
      </c>
    </row>
    <row r="303" spans="1:13" ht="14.25">
      <c r="A303" s="10">
        <f>Feuille2!A303</f>
        <v>63309</v>
      </c>
      <c r="B303" s="10">
        <f>Feuille2!B303</f>
        <v>0</v>
      </c>
      <c r="C303" s="10">
        <f>Feuille2!C303</f>
        <v>0</v>
      </c>
      <c r="D303" s="10">
        <f>Feuille2!D303</f>
        <v>0</v>
      </c>
      <c r="E303" s="10">
        <f>IF(LEN(Feuille2!E303)&lt;5,"",Feuille2!E303)</f>
        <v>0</v>
      </c>
      <c r="F303" s="10">
        <f>Feuille2!F303</f>
        <v>0</v>
      </c>
      <c r="G303" s="10">
        <f>Feuille2!G303</f>
        <v>0</v>
      </c>
      <c r="H303" s="11">
        <f>IF(LEN(Feuille2!H303)&lt;5,"",CONCATENATE(RIGHT(Feuille2!H303,2),"/",LEFT(RIGHT(Feuille2!H303,4),2),"/",LEFT(Feuille2!H303,4)))</f>
        <v>0</v>
      </c>
      <c r="I303" s="12">
        <f>IF(Feuille2!I303=19000101,"",CONCATENATE(RIGHT(Feuille2!I303,2),"/",LEFT(RIGHT(Feuille2!I303,4),2),"/",LEFT(Feuille2!I303,4)))</f>
        <v>0</v>
      </c>
      <c r="J303" s="10">
        <f>IF(LEN(Feuille2!J303)&lt;5,"",Feuille2!J303)</f>
        <v>0</v>
      </c>
      <c r="K303" s="10">
        <f>IF(LEN(Feuille2!K303)&lt;5,"",CONCATENATE(LEFT(Feuille2!K303,LEN(Feuille2!K303)-8),RIGHT(Feuille2!K303,2),"/",LEFT(RIGHT(Feuille2!K303,4),2),"/",LEFT(RIGHT(Feuille2!K303,8),4)))</f>
        <v>0</v>
      </c>
      <c r="L303" s="13">
        <f t="shared" si="0"/>
        <v>0</v>
      </c>
      <c r="M303" s="10">
        <f>Feuille2!L303</f>
        <v>0</v>
      </c>
    </row>
    <row r="304" spans="1:13" ht="14.25">
      <c r="A304" s="6">
        <f>Feuille2!A304</f>
        <v>63310</v>
      </c>
      <c r="B304" s="6">
        <f>Feuille2!B304</f>
        <v>0</v>
      </c>
      <c r="C304" s="6">
        <f>Feuille2!C304</f>
        <v>0</v>
      </c>
      <c r="D304" s="6">
        <f>Feuille2!D304</f>
        <v>0</v>
      </c>
      <c r="E304" s="6">
        <f>IF(LEN(Feuille2!E304)&lt;5,"",Feuille2!E304)</f>
        <v>0</v>
      </c>
      <c r="F304" s="6">
        <f>Feuille2!F304</f>
        <v>0</v>
      </c>
      <c r="G304" s="6">
        <f>Feuille2!G304</f>
        <v>0</v>
      </c>
      <c r="H304" s="7">
        <f>IF(LEN(Feuille2!H304)&lt;5,"",CONCATENATE(RIGHT(Feuille2!H304,2),"/",LEFT(RIGHT(Feuille2!H304,4),2),"/",LEFT(Feuille2!H304,4)))</f>
        <v>0</v>
      </c>
      <c r="I304" s="8">
        <f>IF(Feuille2!I304=19000101,"",CONCATENATE(RIGHT(Feuille2!I304,2),"/",LEFT(RIGHT(Feuille2!I304,4),2),"/",LEFT(Feuille2!I304,4)))</f>
        <v>0</v>
      </c>
      <c r="J304" s="6">
        <f>IF(LEN(Feuille2!J304)&lt;5,"",Feuille2!J304)</f>
        <v>0</v>
      </c>
      <c r="K304" s="6">
        <f>IF(LEN(Feuille2!K304)&lt;5,"",CONCATENATE(LEFT(Feuille2!K304,LEN(Feuille2!K304)-8),RIGHT(Feuille2!K304,2),"/",LEFT(RIGHT(Feuille2!K304,4),2),"/",LEFT(RIGHT(Feuille2!K304,8),4)))</f>
        <v>0</v>
      </c>
      <c r="L304" s="9">
        <f t="shared" si="0"/>
        <v>0</v>
      </c>
      <c r="M304" s="10">
        <f>Feuille2!L304</f>
        <v>0</v>
      </c>
    </row>
    <row r="305" spans="1:13" ht="14.25">
      <c r="A305" s="10">
        <f>Feuille2!A305</f>
        <v>63311</v>
      </c>
      <c r="B305" s="10">
        <f>Feuille2!B305</f>
        <v>0</v>
      </c>
      <c r="C305" s="10">
        <f>Feuille2!C305</f>
        <v>0</v>
      </c>
      <c r="D305" s="10">
        <f>Feuille2!D305</f>
        <v>0</v>
      </c>
      <c r="E305" s="10">
        <f>IF(LEN(Feuille2!E305)&lt;5,"",Feuille2!E305)</f>
        <v>0</v>
      </c>
      <c r="F305" s="10">
        <f>Feuille2!F305</f>
        <v>0</v>
      </c>
      <c r="G305" s="10">
        <f>Feuille2!G305</f>
        <v>0</v>
      </c>
      <c r="H305" s="11">
        <f>IF(LEN(Feuille2!H305)&lt;5,"",CONCATENATE(RIGHT(Feuille2!H305,2),"/",LEFT(RIGHT(Feuille2!H305,4),2),"/",LEFT(Feuille2!H305,4)))</f>
        <v>0</v>
      </c>
      <c r="I305" s="12">
        <f>IF(Feuille2!I305=19000101,"",CONCATENATE(RIGHT(Feuille2!I305,2),"/",LEFT(RIGHT(Feuille2!I305,4),2),"/",LEFT(Feuille2!I305,4)))</f>
        <v>0</v>
      </c>
      <c r="J305" s="10">
        <f>IF(LEN(Feuille2!J305)&lt;5,"",Feuille2!J305)</f>
        <v>0</v>
      </c>
      <c r="K305" s="10">
        <f>IF(LEN(Feuille2!K305)&lt;5,"",CONCATENATE(LEFT(Feuille2!K305,LEN(Feuille2!K305)-8),RIGHT(Feuille2!K305,2),"/",LEFT(RIGHT(Feuille2!K305,4),2),"/",LEFT(RIGHT(Feuille2!K305,8),4)))</f>
        <v>0</v>
      </c>
      <c r="L305" s="13">
        <f t="shared" si="0"/>
        <v>0</v>
      </c>
      <c r="M305" s="10">
        <f>Feuille2!L305</f>
        <v>0</v>
      </c>
    </row>
    <row r="306" spans="1:13" ht="14.25">
      <c r="A306" s="6">
        <f>Feuille2!A306</f>
        <v>63312</v>
      </c>
      <c r="B306" s="6">
        <f>Feuille2!B306</f>
        <v>0</v>
      </c>
      <c r="C306" s="6">
        <f>Feuille2!C306</f>
        <v>0</v>
      </c>
      <c r="D306" s="6">
        <f>Feuille2!D306</f>
        <v>0</v>
      </c>
      <c r="E306" s="6">
        <f>IF(LEN(Feuille2!E306)&lt;5,"",Feuille2!E306)</f>
        <v>0</v>
      </c>
      <c r="F306" s="6">
        <f>Feuille2!F306</f>
        <v>0</v>
      </c>
      <c r="G306" s="6">
        <f>Feuille2!G306</f>
        <v>0</v>
      </c>
      <c r="H306" s="7">
        <f>IF(LEN(Feuille2!H306)&lt;5,"",CONCATENATE(RIGHT(Feuille2!H306,2),"/",LEFT(RIGHT(Feuille2!H306,4),2),"/",LEFT(Feuille2!H306,4)))</f>
        <v>0</v>
      </c>
      <c r="I306" s="8">
        <f>IF(Feuille2!I306=19000101,"",CONCATENATE(RIGHT(Feuille2!I306,2),"/",LEFT(RIGHT(Feuille2!I306,4),2),"/",LEFT(Feuille2!I306,4)))</f>
        <v>0</v>
      </c>
      <c r="J306" s="6">
        <f>IF(LEN(Feuille2!J306)&lt;5,"",Feuille2!J306)</f>
        <v>0</v>
      </c>
      <c r="K306" s="6">
        <f>IF(LEN(Feuille2!K306)&lt;5,"",CONCATENATE(LEFT(Feuille2!K306,LEN(Feuille2!K306)-8),RIGHT(Feuille2!K306,2),"/",LEFT(RIGHT(Feuille2!K306,4),2),"/",LEFT(RIGHT(Feuille2!K306,8),4)))</f>
        <v>0</v>
      </c>
      <c r="L306" s="9">
        <f t="shared" si="0"/>
        <v>0</v>
      </c>
      <c r="M306" s="10">
        <f>Feuille2!L306</f>
        <v>0</v>
      </c>
    </row>
    <row r="307" spans="1:13" ht="14.25">
      <c r="A307" s="10">
        <f>Feuille2!A307</f>
        <v>63313</v>
      </c>
      <c r="B307" s="10">
        <f>Feuille2!B307</f>
        <v>0</v>
      </c>
      <c r="C307" s="10">
        <f>Feuille2!C307</f>
        <v>0</v>
      </c>
      <c r="D307" s="10">
        <f>Feuille2!D307</f>
        <v>0</v>
      </c>
      <c r="E307" s="10">
        <f>IF(LEN(Feuille2!E307)&lt;5,"",Feuille2!E307)</f>
        <v>0</v>
      </c>
      <c r="F307" s="10">
        <f>Feuille2!F307</f>
        <v>0</v>
      </c>
      <c r="G307" s="10">
        <f>Feuille2!G307</f>
        <v>0</v>
      </c>
      <c r="H307" s="11">
        <f>IF(LEN(Feuille2!H307)&lt;5,"",CONCATENATE(RIGHT(Feuille2!H307,2),"/",LEFT(RIGHT(Feuille2!H307,4),2),"/",LEFT(Feuille2!H307,4)))</f>
        <v>0</v>
      </c>
      <c r="I307" s="12">
        <f>IF(Feuille2!I307=19000101,"",CONCATENATE(RIGHT(Feuille2!I307,2),"/",LEFT(RIGHT(Feuille2!I307,4),2),"/",LEFT(Feuille2!I307,4)))</f>
        <v>0</v>
      </c>
      <c r="J307" s="10">
        <f>IF(LEN(Feuille2!J307)&lt;5,"",Feuille2!J307)</f>
        <v>0</v>
      </c>
      <c r="K307" s="10">
        <f>IF(LEN(Feuille2!K307)&lt;5,"",CONCATENATE(LEFT(Feuille2!K307,LEN(Feuille2!K307)-8),RIGHT(Feuille2!K307,2),"/",LEFT(RIGHT(Feuille2!K307,4),2),"/",LEFT(RIGHT(Feuille2!K307,8),4)))</f>
        <v>0</v>
      </c>
      <c r="L307" s="13">
        <f t="shared" si="0"/>
        <v>0</v>
      </c>
      <c r="M307" s="10">
        <f>Feuille2!L307</f>
        <v>0</v>
      </c>
    </row>
    <row r="308" spans="1:13" ht="14.25">
      <c r="A308" s="6">
        <f>Feuille2!A308</f>
        <v>63314</v>
      </c>
      <c r="B308" s="6">
        <f>Feuille2!B308</f>
        <v>0</v>
      </c>
      <c r="C308" s="6">
        <f>Feuille2!C308</f>
        <v>0</v>
      </c>
      <c r="D308" s="6">
        <f>Feuille2!D308</f>
        <v>0</v>
      </c>
      <c r="E308" s="6">
        <f>IF(LEN(Feuille2!E308)&lt;5,"",Feuille2!E308)</f>
        <v>0</v>
      </c>
      <c r="F308" s="6">
        <f>Feuille2!F308</f>
        <v>0</v>
      </c>
      <c r="G308" s="6">
        <f>Feuille2!G308</f>
        <v>0</v>
      </c>
      <c r="H308" s="7">
        <f>IF(LEN(Feuille2!H308)&lt;5,"",CONCATENATE(RIGHT(Feuille2!H308,2),"/",LEFT(RIGHT(Feuille2!H308,4),2),"/",LEFT(Feuille2!H308,4)))</f>
        <v>0</v>
      </c>
      <c r="I308" s="8">
        <f>IF(Feuille2!I308=19000101,"",CONCATENATE(RIGHT(Feuille2!I308,2),"/",LEFT(RIGHT(Feuille2!I308,4),2),"/",LEFT(Feuille2!I308,4)))</f>
        <v>0</v>
      </c>
      <c r="J308" s="6">
        <f>IF(LEN(Feuille2!J308)&lt;5,"",Feuille2!J308)</f>
        <v>0</v>
      </c>
      <c r="K308" s="6">
        <f>IF(LEN(Feuille2!K308)&lt;5,"",CONCATENATE(LEFT(Feuille2!K308,LEN(Feuille2!K308)-8),RIGHT(Feuille2!K308,2),"/",LEFT(RIGHT(Feuille2!K308,4),2),"/",LEFT(RIGHT(Feuille2!K308,8),4)))</f>
        <v>0</v>
      </c>
      <c r="L308" s="9">
        <f t="shared" si="0"/>
        <v>0</v>
      </c>
      <c r="M308" s="10">
        <f>Feuille2!L308</f>
        <v>0</v>
      </c>
    </row>
    <row r="309" spans="1:13" ht="14.25">
      <c r="A309" s="10">
        <f>Feuille2!A309</f>
        <v>63315</v>
      </c>
      <c r="B309" s="10">
        <f>Feuille2!B309</f>
        <v>0</v>
      </c>
      <c r="C309" s="10">
        <f>Feuille2!C309</f>
        <v>0</v>
      </c>
      <c r="D309" s="10">
        <f>Feuille2!D309</f>
        <v>0</v>
      </c>
      <c r="E309" s="10">
        <f>IF(LEN(Feuille2!E309)&lt;5,"",Feuille2!E309)</f>
        <v>0</v>
      </c>
      <c r="F309" s="10">
        <f>Feuille2!F309</f>
        <v>0</v>
      </c>
      <c r="G309" s="10">
        <f>Feuille2!G309</f>
        <v>0</v>
      </c>
      <c r="H309" s="11">
        <f>IF(LEN(Feuille2!H309)&lt;5,"",CONCATENATE(RIGHT(Feuille2!H309,2),"/",LEFT(RIGHT(Feuille2!H309,4),2),"/",LEFT(Feuille2!H309,4)))</f>
        <v>0</v>
      </c>
      <c r="I309" s="12">
        <f>IF(Feuille2!I309=19000101,"",CONCATENATE(RIGHT(Feuille2!I309,2),"/",LEFT(RIGHT(Feuille2!I309,4),2),"/",LEFT(Feuille2!I309,4)))</f>
        <v>0</v>
      </c>
      <c r="J309" s="10">
        <f>IF(LEN(Feuille2!J309)&lt;5,"",Feuille2!J309)</f>
        <v>0</v>
      </c>
      <c r="K309" s="10">
        <f>IF(LEN(Feuille2!K309)&lt;5,"",CONCATENATE(LEFT(Feuille2!K309,LEN(Feuille2!K309)-8),RIGHT(Feuille2!K309,2),"/",LEFT(RIGHT(Feuille2!K309,4),2),"/",LEFT(RIGHT(Feuille2!K309,8),4)))</f>
        <v>0</v>
      </c>
      <c r="L309" s="13">
        <f t="shared" si="0"/>
        <v>0</v>
      </c>
      <c r="M309" s="10">
        <f>Feuille2!L309</f>
        <v>0</v>
      </c>
    </row>
    <row r="310" spans="1:13" ht="14.25">
      <c r="A310" s="6">
        <f>Feuille2!A310</f>
        <v>63317</v>
      </c>
      <c r="B310" s="6">
        <f>Feuille2!B310</f>
        <v>0</v>
      </c>
      <c r="C310" s="6">
        <f>Feuille2!C310</f>
        <v>0</v>
      </c>
      <c r="D310" s="6">
        <f>Feuille2!D310</f>
        <v>0</v>
      </c>
      <c r="E310" s="6">
        <f>IF(LEN(Feuille2!E310)&lt;5,"",Feuille2!E310)</f>
        <v>0</v>
      </c>
      <c r="F310" s="6">
        <f>Feuille2!F310</f>
        <v>0</v>
      </c>
      <c r="G310" s="6">
        <f>Feuille2!G310</f>
        <v>0</v>
      </c>
      <c r="H310" s="7">
        <f>IF(LEN(Feuille2!H310)&lt;5,"",CONCATENATE(RIGHT(Feuille2!H310,2),"/",LEFT(RIGHT(Feuille2!H310,4),2),"/",LEFT(Feuille2!H310,4)))</f>
        <v>0</v>
      </c>
      <c r="I310" s="8">
        <f>IF(Feuille2!I310=19000101,"",CONCATENATE(RIGHT(Feuille2!I310,2),"/",LEFT(RIGHT(Feuille2!I310,4),2),"/",LEFT(Feuille2!I310,4)))</f>
        <v>0</v>
      </c>
      <c r="J310" s="6">
        <f>IF(LEN(Feuille2!J310)&lt;5,"",Feuille2!J310)</f>
        <v>0</v>
      </c>
      <c r="K310" s="6">
        <f>IF(LEN(Feuille2!K310)&lt;5,"",CONCATENATE(LEFT(Feuille2!K310,LEN(Feuille2!K310)-8),RIGHT(Feuille2!K310,2),"/",LEFT(RIGHT(Feuille2!K310,4),2),"/",LEFT(RIGHT(Feuille2!K310,8),4)))</f>
        <v>0</v>
      </c>
      <c r="L310" s="9">
        <f t="shared" si="0"/>
        <v>0</v>
      </c>
      <c r="M310" s="10">
        <f>Feuille2!L310</f>
        <v>0</v>
      </c>
    </row>
    <row r="311" spans="1:13" ht="14.25">
      <c r="A311" s="10">
        <f>Feuille2!A311</f>
        <v>63318</v>
      </c>
      <c r="B311" s="10">
        <f>Feuille2!B311</f>
        <v>0</v>
      </c>
      <c r="C311" s="10">
        <f>Feuille2!C311</f>
        <v>0</v>
      </c>
      <c r="D311" s="10">
        <f>Feuille2!D311</f>
        <v>0</v>
      </c>
      <c r="E311" s="10">
        <f>IF(LEN(Feuille2!E311)&lt;5,"",Feuille2!E311)</f>
        <v>0</v>
      </c>
      <c r="F311" s="10">
        <f>Feuille2!F311</f>
        <v>0</v>
      </c>
      <c r="G311" s="10">
        <f>Feuille2!G311</f>
        <v>0</v>
      </c>
      <c r="H311" s="11">
        <f>IF(LEN(Feuille2!H311)&lt;5,"",CONCATENATE(RIGHT(Feuille2!H311,2),"/",LEFT(RIGHT(Feuille2!H311,4),2),"/",LEFT(Feuille2!H311,4)))</f>
        <v>0</v>
      </c>
      <c r="I311" s="12">
        <f>IF(Feuille2!I311=19000101,"",CONCATENATE(RIGHT(Feuille2!I311,2),"/",LEFT(RIGHT(Feuille2!I311,4),2),"/",LEFT(Feuille2!I311,4)))</f>
        <v>0</v>
      </c>
      <c r="J311" s="10">
        <f>IF(LEN(Feuille2!J311)&lt;5,"",Feuille2!J311)</f>
        <v>0</v>
      </c>
      <c r="K311" s="10">
        <f>IF(LEN(Feuille2!K311)&lt;5,"",CONCATENATE(LEFT(Feuille2!K311,LEN(Feuille2!K311)-8),RIGHT(Feuille2!K311,2),"/",LEFT(RIGHT(Feuille2!K311,4),2),"/",LEFT(RIGHT(Feuille2!K311,8),4)))</f>
        <v>0</v>
      </c>
      <c r="L311" s="13">
        <f t="shared" si="0"/>
        <v>0</v>
      </c>
      <c r="M311" s="10">
        <f>Feuille2!L311</f>
        <v>0</v>
      </c>
    </row>
    <row r="312" spans="1:13" ht="14.25">
      <c r="A312" s="6">
        <f>Feuille2!A312</f>
        <v>63319</v>
      </c>
      <c r="B312" s="6">
        <f>Feuille2!B312</f>
        <v>0</v>
      </c>
      <c r="C312" s="6">
        <f>Feuille2!C312</f>
        <v>0</v>
      </c>
      <c r="D312" s="6">
        <f>Feuille2!D312</f>
        <v>0</v>
      </c>
      <c r="E312" s="6">
        <f>IF(LEN(Feuille2!E312)&lt;5,"",Feuille2!E312)</f>
        <v>0</v>
      </c>
      <c r="F312" s="6">
        <f>Feuille2!F312</f>
        <v>0</v>
      </c>
      <c r="G312" s="6">
        <f>Feuille2!G312</f>
        <v>0</v>
      </c>
      <c r="H312" s="7">
        <f>IF(LEN(Feuille2!H312)&lt;5,"",CONCATENATE(RIGHT(Feuille2!H312,2),"/",LEFT(RIGHT(Feuille2!H312,4),2),"/",LEFT(Feuille2!H312,4)))</f>
        <v>0</v>
      </c>
      <c r="I312" s="8">
        <f>IF(Feuille2!I312=19000101,"",CONCATENATE(RIGHT(Feuille2!I312,2),"/",LEFT(RIGHT(Feuille2!I312,4),2),"/",LEFT(Feuille2!I312,4)))</f>
        <v>0</v>
      </c>
      <c r="J312" s="6">
        <f>IF(LEN(Feuille2!J312)&lt;5,"",Feuille2!J312)</f>
        <v>0</v>
      </c>
      <c r="K312" s="6">
        <f>IF(LEN(Feuille2!K312)&lt;5,"",CONCATENATE(LEFT(Feuille2!K312,LEN(Feuille2!K312)-8),RIGHT(Feuille2!K312,2),"/",LEFT(RIGHT(Feuille2!K312,4),2),"/",LEFT(RIGHT(Feuille2!K312,8),4)))</f>
        <v>0</v>
      </c>
      <c r="L312" s="9">
        <f t="shared" si="0"/>
        <v>0</v>
      </c>
      <c r="M312" s="10">
        <f>Feuille2!L312</f>
        <v>0</v>
      </c>
    </row>
    <row r="313" spans="1:13" ht="14.25">
      <c r="A313" s="10">
        <f>Feuille2!A313</f>
        <v>63320</v>
      </c>
      <c r="B313" s="10">
        <f>Feuille2!B313</f>
        <v>0</v>
      </c>
      <c r="C313" s="10">
        <f>Feuille2!C313</f>
        <v>0</v>
      </c>
      <c r="D313" s="10">
        <f>Feuille2!D313</f>
        <v>0</v>
      </c>
      <c r="E313" s="10">
        <f>IF(LEN(Feuille2!E313)&lt;5,"",Feuille2!E313)</f>
        <v>0</v>
      </c>
      <c r="F313" s="10">
        <f>Feuille2!F313</f>
        <v>0</v>
      </c>
      <c r="G313" s="10">
        <f>Feuille2!G313</f>
        <v>0</v>
      </c>
      <c r="H313" s="11">
        <f>IF(LEN(Feuille2!H313)&lt;5,"",CONCATENATE(RIGHT(Feuille2!H313,2),"/",LEFT(RIGHT(Feuille2!H313,4),2),"/",LEFT(Feuille2!H313,4)))</f>
        <v>0</v>
      </c>
      <c r="I313" s="12">
        <f>IF(Feuille2!I313=19000101,"",CONCATENATE(RIGHT(Feuille2!I313,2),"/",LEFT(RIGHT(Feuille2!I313,4),2),"/",LEFT(Feuille2!I313,4)))</f>
        <v>0</v>
      </c>
      <c r="J313" s="10">
        <f>IF(LEN(Feuille2!J313)&lt;5,"",Feuille2!J313)</f>
        <v>0</v>
      </c>
      <c r="K313" s="10">
        <f>IF(LEN(Feuille2!K313)&lt;5,"",CONCATENATE(LEFT(Feuille2!K313,LEN(Feuille2!K313)-8),RIGHT(Feuille2!K313,2),"/",LEFT(RIGHT(Feuille2!K313,4),2),"/",LEFT(RIGHT(Feuille2!K313,8),4)))</f>
        <v>0</v>
      </c>
      <c r="L313" s="13">
        <f t="shared" si="0"/>
        <v>0</v>
      </c>
      <c r="M313" s="10">
        <f>Feuille2!L313</f>
        <v>0</v>
      </c>
    </row>
    <row r="314" spans="1:13" ht="14.25">
      <c r="A314" s="6">
        <f>Feuille2!A314</f>
        <v>63321</v>
      </c>
      <c r="B314" s="6">
        <f>Feuille2!B314</f>
        <v>0</v>
      </c>
      <c r="C314" s="6">
        <f>Feuille2!C314</f>
        <v>0</v>
      </c>
      <c r="D314" s="6">
        <f>Feuille2!D314</f>
        <v>0</v>
      </c>
      <c r="E314" s="6">
        <f>IF(LEN(Feuille2!E314)&lt;5,"",Feuille2!E314)</f>
        <v>0</v>
      </c>
      <c r="F314" s="6">
        <f>Feuille2!F314</f>
        <v>0</v>
      </c>
      <c r="G314" s="6">
        <f>Feuille2!G314</f>
        <v>0</v>
      </c>
      <c r="H314" s="7">
        <f>IF(LEN(Feuille2!H314)&lt;5,"",CONCATENATE(RIGHT(Feuille2!H314,2),"/",LEFT(RIGHT(Feuille2!H314,4),2),"/",LEFT(Feuille2!H314,4)))</f>
        <v>0</v>
      </c>
      <c r="I314" s="8">
        <f>IF(Feuille2!I314=19000101,"",CONCATENATE(RIGHT(Feuille2!I314,2),"/",LEFT(RIGHT(Feuille2!I314,4),2),"/",LEFT(Feuille2!I314,4)))</f>
        <v>0</v>
      </c>
      <c r="J314" s="6">
        <f>IF(LEN(Feuille2!J314)&lt;5,"",Feuille2!J314)</f>
        <v>0</v>
      </c>
      <c r="K314" s="6">
        <f>IF(LEN(Feuille2!K314)&lt;5,"",CONCATENATE(LEFT(Feuille2!K314,LEN(Feuille2!K314)-8),RIGHT(Feuille2!K314,2),"/",LEFT(RIGHT(Feuille2!K314,4),2),"/",LEFT(RIGHT(Feuille2!K314,8),4)))</f>
        <v>0</v>
      </c>
      <c r="L314" s="9">
        <f t="shared" si="0"/>
        <v>0</v>
      </c>
      <c r="M314" s="10">
        <f>Feuille2!L314</f>
        <v>0</v>
      </c>
    </row>
    <row r="315" spans="1:13" ht="14.25">
      <c r="A315" s="10">
        <f>Feuille2!A315</f>
        <v>63322</v>
      </c>
      <c r="B315" s="10">
        <f>Feuille2!B315</f>
        <v>0</v>
      </c>
      <c r="C315" s="10">
        <f>Feuille2!C315</f>
        <v>0</v>
      </c>
      <c r="D315" s="10">
        <f>Feuille2!D315</f>
        <v>0</v>
      </c>
      <c r="E315" s="10">
        <f>IF(LEN(Feuille2!E315)&lt;5,"",Feuille2!E315)</f>
        <v>0</v>
      </c>
      <c r="F315" s="10">
        <f>Feuille2!F315</f>
        <v>0</v>
      </c>
      <c r="G315" s="10">
        <f>Feuille2!G315</f>
        <v>0</v>
      </c>
      <c r="H315" s="11">
        <f>IF(LEN(Feuille2!H315)&lt;5,"",CONCATENATE(RIGHT(Feuille2!H315,2),"/",LEFT(RIGHT(Feuille2!H315,4),2),"/",LEFT(Feuille2!H315,4)))</f>
        <v>0</v>
      </c>
      <c r="I315" s="12">
        <f>IF(Feuille2!I315=19000101,"",CONCATENATE(RIGHT(Feuille2!I315,2),"/",LEFT(RIGHT(Feuille2!I315,4),2),"/",LEFT(Feuille2!I315,4)))</f>
        <v>0</v>
      </c>
      <c r="J315" s="10">
        <f>IF(LEN(Feuille2!J315)&lt;5,"",Feuille2!J315)</f>
        <v>0</v>
      </c>
      <c r="K315" s="10">
        <f>IF(LEN(Feuille2!K315)&lt;5,"",CONCATENATE(LEFT(Feuille2!K315,LEN(Feuille2!K315)-8),RIGHT(Feuille2!K315,2),"/",LEFT(RIGHT(Feuille2!K315,4),2),"/",LEFT(RIGHT(Feuille2!K315,8),4)))</f>
        <v>0</v>
      </c>
      <c r="L315" s="13">
        <f t="shared" si="0"/>
        <v>0</v>
      </c>
      <c r="M315" s="10">
        <f>Feuille2!L315</f>
        <v>0</v>
      </c>
    </row>
    <row r="316" spans="1:13" ht="14.25">
      <c r="A316" s="6">
        <f>Feuille2!A316</f>
        <v>63323</v>
      </c>
      <c r="B316" s="6">
        <f>Feuille2!B316</f>
        <v>0</v>
      </c>
      <c r="C316" s="6">
        <f>Feuille2!C316</f>
        <v>0</v>
      </c>
      <c r="D316" s="6">
        <f>Feuille2!D316</f>
        <v>0</v>
      </c>
      <c r="E316" s="6">
        <f>IF(LEN(Feuille2!E316)&lt;5,"",Feuille2!E316)</f>
        <v>0</v>
      </c>
      <c r="F316" s="6">
        <f>Feuille2!F316</f>
        <v>0</v>
      </c>
      <c r="G316" s="6">
        <f>Feuille2!G316</f>
        <v>0</v>
      </c>
      <c r="H316" s="7">
        <f>IF(LEN(Feuille2!H316)&lt;5,"",CONCATENATE(RIGHT(Feuille2!H316,2),"/",LEFT(RIGHT(Feuille2!H316,4),2),"/",LEFT(Feuille2!H316,4)))</f>
        <v>0</v>
      </c>
      <c r="I316" s="8">
        <f>IF(Feuille2!I316=19000101,"",CONCATENATE(RIGHT(Feuille2!I316,2),"/",LEFT(RIGHT(Feuille2!I316,4),2),"/",LEFT(Feuille2!I316,4)))</f>
        <v>0</v>
      </c>
      <c r="J316" s="6">
        <f>IF(LEN(Feuille2!J316)&lt;5,"",Feuille2!J316)</f>
        <v>0</v>
      </c>
      <c r="K316" s="6">
        <f>IF(LEN(Feuille2!K316)&lt;5,"",CONCATENATE(LEFT(Feuille2!K316,LEN(Feuille2!K316)-8),RIGHT(Feuille2!K316,2),"/",LEFT(RIGHT(Feuille2!K316,4),2),"/",LEFT(RIGHT(Feuille2!K316,8),4)))</f>
        <v>0</v>
      </c>
      <c r="L316" s="9">
        <f t="shared" si="0"/>
        <v>0</v>
      </c>
      <c r="M316" s="10">
        <f>Feuille2!L316</f>
        <v>0</v>
      </c>
    </row>
    <row r="317" spans="1:13" ht="14.25">
      <c r="A317" s="10">
        <f>Feuille2!A317</f>
        <v>63324</v>
      </c>
      <c r="B317" s="10">
        <f>Feuille2!B317</f>
        <v>0</v>
      </c>
      <c r="C317" s="10">
        <f>Feuille2!C317</f>
        <v>0</v>
      </c>
      <c r="D317" s="10">
        <f>Feuille2!D317</f>
        <v>0</v>
      </c>
      <c r="E317" s="10">
        <f>IF(LEN(Feuille2!E317)&lt;5,"",Feuille2!E317)</f>
        <v>0</v>
      </c>
      <c r="F317" s="10">
        <f>Feuille2!F317</f>
        <v>0</v>
      </c>
      <c r="G317" s="10">
        <f>Feuille2!G317</f>
        <v>0</v>
      </c>
      <c r="H317" s="11">
        <f>IF(LEN(Feuille2!H317)&lt;5,"",CONCATENATE(RIGHT(Feuille2!H317,2),"/",LEFT(RIGHT(Feuille2!H317,4),2),"/",LEFT(Feuille2!H317,4)))</f>
        <v>0</v>
      </c>
      <c r="I317" s="12">
        <f>IF(Feuille2!I317=19000101,"",CONCATENATE(RIGHT(Feuille2!I317,2),"/",LEFT(RIGHT(Feuille2!I317,4),2),"/",LEFT(Feuille2!I317,4)))</f>
        <v>0</v>
      </c>
      <c r="J317" s="10">
        <f>IF(LEN(Feuille2!J317)&lt;5,"",Feuille2!J317)</f>
        <v>0</v>
      </c>
      <c r="K317" s="10">
        <f>IF(LEN(Feuille2!K317)&lt;5,"",CONCATENATE(LEFT(Feuille2!K317,LEN(Feuille2!K317)-8),RIGHT(Feuille2!K317,2),"/",LEFT(RIGHT(Feuille2!K317,4),2),"/",LEFT(RIGHT(Feuille2!K317,8),4)))</f>
        <v>0</v>
      </c>
      <c r="L317" s="13">
        <f t="shared" si="0"/>
        <v>0</v>
      </c>
      <c r="M317" s="10">
        <f>Feuille2!L317</f>
        <v>0</v>
      </c>
    </row>
    <row r="318" spans="1:13" ht="14.25">
      <c r="A318" s="6">
        <f>Feuille2!A318</f>
        <v>63325</v>
      </c>
      <c r="B318" s="6">
        <f>Feuille2!B318</f>
        <v>0</v>
      </c>
      <c r="C318" s="6">
        <f>Feuille2!C318</f>
        <v>0</v>
      </c>
      <c r="D318" s="6">
        <f>Feuille2!D318</f>
        <v>0</v>
      </c>
      <c r="E318" s="6">
        <f>IF(LEN(Feuille2!E318)&lt;5,"",Feuille2!E318)</f>
        <v>0</v>
      </c>
      <c r="F318" s="6">
        <f>Feuille2!F318</f>
        <v>0</v>
      </c>
      <c r="G318" s="6">
        <f>Feuille2!G318</f>
        <v>0</v>
      </c>
      <c r="H318" s="7">
        <f>IF(LEN(Feuille2!H318)&lt;5,"",CONCATENATE(RIGHT(Feuille2!H318,2),"/",LEFT(RIGHT(Feuille2!H318,4),2),"/",LEFT(Feuille2!H318,4)))</f>
        <v>0</v>
      </c>
      <c r="I318" s="8">
        <f>IF(Feuille2!I318=19000101,"",CONCATENATE(RIGHT(Feuille2!I318,2),"/",LEFT(RIGHT(Feuille2!I318,4),2),"/",LEFT(Feuille2!I318,4)))</f>
        <v>0</v>
      </c>
      <c r="J318" s="6">
        <f>IF(LEN(Feuille2!J318)&lt;5,"",Feuille2!J318)</f>
        <v>0</v>
      </c>
      <c r="K318" s="6">
        <f>IF(LEN(Feuille2!K318)&lt;5,"",CONCATENATE(LEFT(Feuille2!K318,LEN(Feuille2!K318)-8),RIGHT(Feuille2!K318,2),"/",LEFT(RIGHT(Feuille2!K318,4),2),"/",LEFT(RIGHT(Feuille2!K318,8),4)))</f>
        <v>0</v>
      </c>
      <c r="L318" s="9">
        <f t="shared" si="0"/>
        <v>0</v>
      </c>
      <c r="M318" s="10">
        <f>Feuille2!L318</f>
        <v>0</v>
      </c>
    </row>
    <row r="319" spans="1:13" ht="14.25">
      <c r="A319" s="10">
        <f>Feuille2!A319</f>
        <v>63326</v>
      </c>
      <c r="B319" s="10">
        <f>Feuille2!B319</f>
        <v>0</v>
      </c>
      <c r="C319" s="10">
        <f>Feuille2!C319</f>
        <v>0</v>
      </c>
      <c r="D319" s="10">
        <f>Feuille2!D319</f>
        <v>0</v>
      </c>
      <c r="E319" s="10">
        <f>IF(LEN(Feuille2!E319)&lt;5,"",Feuille2!E319)</f>
        <v>0</v>
      </c>
      <c r="F319" s="10">
        <f>Feuille2!F319</f>
        <v>0</v>
      </c>
      <c r="G319" s="10">
        <f>Feuille2!G319</f>
        <v>0</v>
      </c>
      <c r="H319" s="11">
        <f>IF(LEN(Feuille2!H319)&lt;5,"",CONCATENATE(RIGHT(Feuille2!H319,2),"/",LEFT(RIGHT(Feuille2!H319,4),2),"/",LEFT(Feuille2!H319,4)))</f>
        <v>0</v>
      </c>
      <c r="I319" s="12">
        <f>IF(Feuille2!I319=19000101,"",CONCATENATE(RIGHT(Feuille2!I319,2),"/",LEFT(RIGHT(Feuille2!I319,4),2),"/",LEFT(Feuille2!I319,4)))</f>
        <v>0</v>
      </c>
      <c r="J319" s="10">
        <f>IF(LEN(Feuille2!J319)&lt;5,"",Feuille2!J319)</f>
        <v>0</v>
      </c>
      <c r="K319" s="10">
        <f>IF(LEN(Feuille2!K319)&lt;5,"",CONCATENATE(LEFT(Feuille2!K319,LEN(Feuille2!K319)-8),RIGHT(Feuille2!K319,2),"/",LEFT(RIGHT(Feuille2!K319,4),2),"/",LEFT(RIGHT(Feuille2!K319,8),4)))</f>
        <v>0</v>
      </c>
      <c r="L319" s="13">
        <f t="shared" si="0"/>
        <v>0</v>
      </c>
      <c r="M319" s="10">
        <f>Feuille2!L319</f>
        <v>0</v>
      </c>
    </row>
    <row r="320" spans="1:13" ht="14.25">
      <c r="A320" s="6">
        <f>Feuille2!A320</f>
        <v>63327</v>
      </c>
      <c r="B320" s="6">
        <f>Feuille2!B320</f>
        <v>0</v>
      </c>
      <c r="C320" s="6">
        <f>Feuille2!C320</f>
        <v>0</v>
      </c>
      <c r="D320" s="6">
        <f>Feuille2!D320</f>
        <v>0</v>
      </c>
      <c r="E320" s="6">
        <f>IF(LEN(Feuille2!E320)&lt;5,"",Feuille2!E320)</f>
        <v>0</v>
      </c>
      <c r="F320" s="6">
        <f>Feuille2!F320</f>
        <v>0</v>
      </c>
      <c r="G320" s="6">
        <f>Feuille2!G320</f>
        <v>0</v>
      </c>
      <c r="H320" s="7">
        <f>IF(LEN(Feuille2!H320)&lt;5,"",CONCATENATE(RIGHT(Feuille2!H320,2),"/",LEFT(RIGHT(Feuille2!H320,4),2),"/",LEFT(Feuille2!H320,4)))</f>
        <v>0</v>
      </c>
      <c r="I320" s="8">
        <f>IF(Feuille2!I320=19000101,"",CONCATENATE(RIGHT(Feuille2!I320,2),"/",LEFT(RIGHT(Feuille2!I320,4),2),"/",LEFT(Feuille2!I320,4)))</f>
        <v>0</v>
      </c>
      <c r="J320" s="6">
        <f>IF(LEN(Feuille2!J320)&lt;5,"",Feuille2!J320)</f>
        <v>0</v>
      </c>
      <c r="K320" s="6">
        <f>IF(LEN(Feuille2!K320)&lt;5,"",CONCATENATE(LEFT(Feuille2!K320,LEN(Feuille2!K320)-8),RIGHT(Feuille2!K320,2),"/",LEFT(RIGHT(Feuille2!K320,4),2),"/",LEFT(RIGHT(Feuille2!K320,8),4)))</f>
        <v>0</v>
      </c>
      <c r="L320" s="9">
        <f t="shared" si="0"/>
        <v>0</v>
      </c>
      <c r="M320" s="10">
        <f>Feuille2!L320</f>
        <v>0</v>
      </c>
    </row>
    <row r="321" spans="1:13" ht="14.25">
      <c r="A321" s="10">
        <f>Feuille2!A321</f>
        <v>63328</v>
      </c>
      <c r="B321" s="10">
        <f>Feuille2!B321</f>
        <v>0</v>
      </c>
      <c r="C321" s="10">
        <f>Feuille2!C321</f>
        <v>0</v>
      </c>
      <c r="D321" s="10">
        <f>Feuille2!D321</f>
        <v>0</v>
      </c>
      <c r="E321" s="10">
        <f>IF(LEN(Feuille2!E321)&lt;5,"",Feuille2!E321)</f>
        <v>0</v>
      </c>
      <c r="F321" s="10">
        <f>Feuille2!F321</f>
        <v>0</v>
      </c>
      <c r="G321" s="10">
        <f>Feuille2!G321</f>
        <v>0</v>
      </c>
      <c r="H321" s="11">
        <f>IF(LEN(Feuille2!H321)&lt;5,"",CONCATENATE(RIGHT(Feuille2!H321,2),"/",LEFT(RIGHT(Feuille2!H321,4),2),"/",LEFT(Feuille2!H321,4)))</f>
        <v>0</v>
      </c>
      <c r="I321" s="12">
        <f>IF(Feuille2!I321=19000101,"",CONCATENATE(RIGHT(Feuille2!I321,2),"/",LEFT(RIGHT(Feuille2!I321,4),2),"/",LEFT(Feuille2!I321,4)))</f>
        <v>0</v>
      </c>
      <c r="J321" s="10">
        <f>IF(LEN(Feuille2!J321)&lt;5,"",Feuille2!J321)</f>
        <v>0</v>
      </c>
      <c r="K321" s="10">
        <f>IF(LEN(Feuille2!K321)&lt;5,"",CONCATENATE(LEFT(Feuille2!K321,LEN(Feuille2!K321)-8),RIGHT(Feuille2!K321,2),"/",LEFT(RIGHT(Feuille2!K321,4),2),"/",LEFT(RIGHT(Feuille2!K321,8),4)))</f>
        <v>0</v>
      </c>
      <c r="L321" s="13">
        <f t="shared" si="0"/>
        <v>0</v>
      </c>
      <c r="M321" s="10">
        <f>Feuille2!L321</f>
        <v>0</v>
      </c>
    </row>
    <row r="322" spans="1:13" ht="14.25">
      <c r="A322" s="6">
        <f>Feuille2!A322</f>
        <v>63329</v>
      </c>
      <c r="B322" s="6">
        <f>Feuille2!B322</f>
        <v>0</v>
      </c>
      <c r="C322" s="6">
        <f>Feuille2!C322</f>
        <v>0</v>
      </c>
      <c r="D322" s="6">
        <f>Feuille2!D322</f>
        <v>0</v>
      </c>
      <c r="E322" s="6">
        <f>IF(LEN(Feuille2!E322)&lt;5,"",Feuille2!E322)</f>
        <v>0</v>
      </c>
      <c r="F322" s="6">
        <f>Feuille2!F322</f>
        <v>0</v>
      </c>
      <c r="G322" s="6">
        <f>Feuille2!G322</f>
        <v>0</v>
      </c>
      <c r="H322" s="7">
        <f>IF(LEN(Feuille2!H322)&lt;5,"",CONCATENATE(RIGHT(Feuille2!H322,2),"/",LEFT(RIGHT(Feuille2!H322,4),2),"/",LEFT(Feuille2!H322,4)))</f>
        <v>0</v>
      </c>
      <c r="I322" s="8">
        <f>IF(Feuille2!I322=19000101,"",CONCATENATE(RIGHT(Feuille2!I322,2),"/",LEFT(RIGHT(Feuille2!I322,4),2),"/",LEFT(Feuille2!I322,4)))</f>
        <v>0</v>
      </c>
      <c r="J322" s="6">
        <f>IF(LEN(Feuille2!J322)&lt;5,"",Feuille2!J322)</f>
        <v>0</v>
      </c>
      <c r="K322" s="6">
        <f>IF(LEN(Feuille2!K322)&lt;5,"",CONCATENATE(LEFT(Feuille2!K322,LEN(Feuille2!K322)-8),RIGHT(Feuille2!K322,2),"/",LEFT(RIGHT(Feuille2!K322,4),2),"/",LEFT(RIGHT(Feuille2!K322,8),4)))</f>
        <v>0</v>
      </c>
      <c r="L322" s="9">
        <f t="shared" si="0"/>
        <v>0</v>
      </c>
      <c r="M322" s="10">
        <f>Feuille2!L322</f>
        <v>0</v>
      </c>
    </row>
    <row r="323" spans="1:13" ht="14.25">
      <c r="A323" s="10">
        <f>Feuille2!A323</f>
        <v>63330</v>
      </c>
      <c r="B323" s="10">
        <f>Feuille2!B323</f>
        <v>0</v>
      </c>
      <c r="C323" s="10">
        <f>Feuille2!C323</f>
        <v>0</v>
      </c>
      <c r="D323" s="10">
        <f>Feuille2!D323</f>
        <v>0</v>
      </c>
      <c r="E323" s="10">
        <f>IF(LEN(Feuille2!E323)&lt;5,"",Feuille2!E323)</f>
        <v>0</v>
      </c>
      <c r="F323" s="10">
        <f>Feuille2!F323</f>
        <v>0</v>
      </c>
      <c r="G323" s="10">
        <f>Feuille2!G323</f>
        <v>0</v>
      </c>
      <c r="H323" s="11">
        <f>IF(LEN(Feuille2!H323)&lt;5,"",CONCATENATE(RIGHT(Feuille2!H323,2),"/",LEFT(RIGHT(Feuille2!H323,4),2),"/",LEFT(Feuille2!H323,4)))</f>
        <v>0</v>
      </c>
      <c r="I323" s="12">
        <f>IF(Feuille2!I323=19000101,"",CONCATENATE(RIGHT(Feuille2!I323,2),"/",LEFT(RIGHT(Feuille2!I323,4),2),"/",LEFT(Feuille2!I323,4)))</f>
        <v>0</v>
      </c>
      <c r="J323" s="10">
        <f>IF(LEN(Feuille2!J323)&lt;5,"",Feuille2!J323)</f>
        <v>0</v>
      </c>
      <c r="K323" s="10">
        <f>IF(LEN(Feuille2!K323)&lt;5,"",CONCATENATE(LEFT(Feuille2!K323,LEN(Feuille2!K323)-8),RIGHT(Feuille2!K323,2),"/",LEFT(RIGHT(Feuille2!K323,4),2),"/",LEFT(RIGHT(Feuille2!K323,8),4)))</f>
        <v>0</v>
      </c>
      <c r="L323" s="13">
        <f t="shared" si="0"/>
        <v>0</v>
      </c>
      <c r="M323" s="10">
        <f>Feuille2!L323</f>
        <v>0</v>
      </c>
    </row>
    <row r="324" spans="1:13" ht="14.25">
      <c r="A324" s="6">
        <f>Feuille2!A324</f>
        <v>63331</v>
      </c>
      <c r="B324" s="6">
        <f>Feuille2!B324</f>
        <v>0</v>
      </c>
      <c r="C324" s="6">
        <f>Feuille2!C324</f>
        <v>0</v>
      </c>
      <c r="D324" s="6">
        <f>Feuille2!D324</f>
        <v>0</v>
      </c>
      <c r="E324" s="6">
        <f>IF(LEN(Feuille2!E324)&lt;5,"",Feuille2!E324)</f>
        <v>0</v>
      </c>
      <c r="F324" s="6">
        <f>Feuille2!F324</f>
        <v>0</v>
      </c>
      <c r="G324" s="6">
        <f>Feuille2!G324</f>
        <v>0</v>
      </c>
      <c r="H324" s="7">
        <f>IF(LEN(Feuille2!H324)&lt;5,"",CONCATENATE(RIGHT(Feuille2!H324,2),"/",LEFT(RIGHT(Feuille2!H324,4),2),"/",LEFT(Feuille2!H324,4)))</f>
        <v>0</v>
      </c>
      <c r="I324" s="8">
        <f>IF(Feuille2!I324=19000101,"",CONCATENATE(RIGHT(Feuille2!I324,2),"/",LEFT(RIGHT(Feuille2!I324,4),2),"/",LEFT(Feuille2!I324,4)))</f>
        <v>0</v>
      </c>
      <c r="J324" s="6">
        <f>IF(LEN(Feuille2!J324)&lt;5,"",Feuille2!J324)</f>
        <v>0</v>
      </c>
      <c r="K324" s="6">
        <f>IF(LEN(Feuille2!K324)&lt;5,"",CONCATENATE(LEFT(Feuille2!K324,LEN(Feuille2!K324)-8),RIGHT(Feuille2!K324,2),"/",LEFT(RIGHT(Feuille2!K324,4),2),"/",LEFT(RIGHT(Feuille2!K324,8),4)))</f>
        <v>0</v>
      </c>
      <c r="L324" s="9">
        <f t="shared" si="0"/>
        <v>0</v>
      </c>
      <c r="M324" s="10">
        <f>Feuille2!L324</f>
        <v>0</v>
      </c>
    </row>
    <row r="325" spans="1:13" ht="14.25">
      <c r="A325" s="10">
        <f>Feuille2!A325</f>
        <v>63332</v>
      </c>
      <c r="B325" s="10">
        <f>Feuille2!B325</f>
        <v>0</v>
      </c>
      <c r="C325" s="10">
        <f>Feuille2!C325</f>
        <v>0</v>
      </c>
      <c r="D325" s="10">
        <f>Feuille2!D325</f>
        <v>0</v>
      </c>
      <c r="E325" s="10">
        <f>IF(LEN(Feuille2!E325)&lt;5,"",Feuille2!E325)</f>
        <v>0</v>
      </c>
      <c r="F325" s="10">
        <f>Feuille2!F325</f>
        <v>0</v>
      </c>
      <c r="G325" s="10">
        <f>Feuille2!G325</f>
        <v>0</v>
      </c>
      <c r="H325" s="11">
        <f>IF(LEN(Feuille2!H325)&lt;5,"",CONCATENATE(RIGHT(Feuille2!H325,2),"/",LEFT(RIGHT(Feuille2!H325,4),2),"/",LEFT(Feuille2!H325,4)))</f>
        <v>0</v>
      </c>
      <c r="I325" s="12">
        <f>IF(Feuille2!I325=19000101,"",CONCATENATE(RIGHT(Feuille2!I325,2),"/",LEFT(RIGHT(Feuille2!I325,4),2),"/",LEFT(Feuille2!I325,4)))</f>
        <v>0</v>
      </c>
      <c r="J325" s="10">
        <f>IF(LEN(Feuille2!J325)&lt;5,"",Feuille2!J325)</f>
        <v>0</v>
      </c>
      <c r="K325" s="10">
        <f>IF(LEN(Feuille2!K325)&lt;5,"",CONCATENATE(LEFT(Feuille2!K325,LEN(Feuille2!K325)-8),RIGHT(Feuille2!K325,2),"/",LEFT(RIGHT(Feuille2!K325,4),2),"/",LEFT(RIGHT(Feuille2!K325,8),4)))</f>
        <v>0</v>
      </c>
      <c r="L325" s="13">
        <f t="shared" si="0"/>
        <v>0</v>
      </c>
      <c r="M325" s="10">
        <f>Feuille2!L325</f>
        <v>0</v>
      </c>
    </row>
    <row r="326" spans="1:13" ht="14.25">
      <c r="A326" s="6">
        <f>Feuille2!A326</f>
        <v>63333</v>
      </c>
      <c r="B326" s="6">
        <f>Feuille2!B326</f>
        <v>0</v>
      </c>
      <c r="C326" s="6">
        <f>Feuille2!C326</f>
        <v>0</v>
      </c>
      <c r="D326" s="6">
        <f>Feuille2!D326</f>
        <v>0</v>
      </c>
      <c r="E326" s="6">
        <f>IF(LEN(Feuille2!E326)&lt;5,"",Feuille2!E326)</f>
        <v>0</v>
      </c>
      <c r="F326" s="6">
        <f>Feuille2!F326</f>
        <v>0</v>
      </c>
      <c r="G326" s="6">
        <f>Feuille2!G326</f>
        <v>0</v>
      </c>
      <c r="H326" s="7">
        <f>IF(LEN(Feuille2!H326)&lt;5,"",CONCATENATE(RIGHT(Feuille2!H326,2),"/",LEFT(RIGHT(Feuille2!H326,4),2),"/",LEFT(Feuille2!H326,4)))</f>
        <v>0</v>
      </c>
      <c r="I326" s="8">
        <f>IF(Feuille2!I326=19000101,"",CONCATENATE(RIGHT(Feuille2!I326,2),"/",LEFT(RIGHT(Feuille2!I326,4),2),"/",LEFT(Feuille2!I326,4)))</f>
        <v>0</v>
      </c>
      <c r="J326" s="6">
        <f>IF(LEN(Feuille2!J326)&lt;5,"",Feuille2!J326)</f>
        <v>0</v>
      </c>
      <c r="K326" s="6">
        <f>IF(LEN(Feuille2!K326)&lt;5,"",CONCATENATE(LEFT(Feuille2!K326,LEN(Feuille2!K326)-8),RIGHT(Feuille2!K326,2),"/",LEFT(RIGHT(Feuille2!K326,4),2),"/",LEFT(RIGHT(Feuille2!K326,8),4)))</f>
        <v>0</v>
      </c>
      <c r="L326" s="9">
        <f t="shared" si="0"/>
        <v>0</v>
      </c>
      <c r="M326" s="10">
        <f>Feuille2!L326</f>
        <v>0</v>
      </c>
    </row>
    <row r="327" spans="1:13" ht="14.25">
      <c r="A327" s="10">
        <f>Feuille2!A327</f>
        <v>63334</v>
      </c>
      <c r="B327" s="10">
        <f>Feuille2!B327</f>
        <v>0</v>
      </c>
      <c r="C327" s="10">
        <f>Feuille2!C327</f>
        <v>0</v>
      </c>
      <c r="D327" s="10">
        <f>Feuille2!D327</f>
        <v>0</v>
      </c>
      <c r="E327" s="10">
        <f>IF(LEN(Feuille2!E327)&lt;5,"",Feuille2!E327)</f>
        <v>0</v>
      </c>
      <c r="F327" s="10">
        <f>Feuille2!F327</f>
        <v>0</v>
      </c>
      <c r="G327" s="10">
        <f>Feuille2!G327</f>
        <v>0</v>
      </c>
      <c r="H327" s="11">
        <f>IF(LEN(Feuille2!H327)&lt;5,"",CONCATENATE(RIGHT(Feuille2!H327,2),"/",LEFT(RIGHT(Feuille2!H327,4),2),"/",LEFT(Feuille2!H327,4)))</f>
        <v>0</v>
      </c>
      <c r="I327" s="12">
        <f>IF(Feuille2!I327=19000101,"",CONCATENATE(RIGHT(Feuille2!I327,2),"/",LEFT(RIGHT(Feuille2!I327,4),2),"/",LEFT(Feuille2!I327,4)))</f>
        <v>0</v>
      </c>
      <c r="J327" s="10">
        <f>IF(LEN(Feuille2!J327)&lt;5,"",Feuille2!J327)</f>
        <v>0</v>
      </c>
      <c r="K327" s="10">
        <f>IF(LEN(Feuille2!K327)&lt;5,"",CONCATENATE(LEFT(Feuille2!K327,LEN(Feuille2!K327)-8),RIGHT(Feuille2!K327,2),"/",LEFT(RIGHT(Feuille2!K327,4),2),"/",LEFT(RIGHT(Feuille2!K327,8),4)))</f>
        <v>0</v>
      </c>
      <c r="L327" s="13">
        <f t="shared" si="0"/>
        <v>0</v>
      </c>
      <c r="M327" s="10">
        <f>Feuille2!L327</f>
        <v>0</v>
      </c>
    </row>
    <row r="328" spans="1:13" ht="14.25">
      <c r="A328" s="6">
        <f>Feuille2!A328</f>
        <v>63335</v>
      </c>
      <c r="B328" s="6">
        <f>Feuille2!B328</f>
        <v>0</v>
      </c>
      <c r="C328" s="6">
        <f>Feuille2!C328</f>
        <v>0</v>
      </c>
      <c r="D328" s="6">
        <f>Feuille2!D328</f>
        <v>0</v>
      </c>
      <c r="E328" s="6">
        <f>IF(LEN(Feuille2!E328)&lt;5,"",Feuille2!E328)</f>
        <v>0</v>
      </c>
      <c r="F328" s="6">
        <f>Feuille2!F328</f>
        <v>0</v>
      </c>
      <c r="G328" s="6">
        <f>Feuille2!G328</f>
        <v>0</v>
      </c>
      <c r="H328" s="7">
        <f>IF(LEN(Feuille2!H328)&lt;5,"",CONCATENATE(RIGHT(Feuille2!H328,2),"/",LEFT(RIGHT(Feuille2!H328,4),2),"/",LEFT(Feuille2!H328,4)))</f>
        <v>0</v>
      </c>
      <c r="I328" s="8">
        <f>IF(Feuille2!I328=19000101,"",CONCATENATE(RIGHT(Feuille2!I328,2),"/",LEFT(RIGHT(Feuille2!I328,4),2),"/",LEFT(Feuille2!I328,4)))</f>
        <v>0</v>
      </c>
      <c r="J328" s="6">
        <f>IF(LEN(Feuille2!J328)&lt;5,"",Feuille2!J328)</f>
        <v>0</v>
      </c>
      <c r="K328" s="6">
        <f>IF(LEN(Feuille2!K328)&lt;5,"",CONCATENATE(LEFT(Feuille2!K328,LEN(Feuille2!K328)-8),RIGHT(Feuille2!K328,2),"/",LEFT(RIGHT(Feuille2!K328,4),2),"/",LEFT(RIGHT(Feuille2!K328,8),4)))</f>
        <v>0</v>
      </c>
      <c r="L328" s="9">
        <f t="shared" si="0"/>
        <v>0</v>
      </c>
      <c r="M328" s="10">
        <f>Feuille2!L328</f>
        <v>0</v>
      </c>
    </row>
    <row r="329" spans="1:13" ht="14.25">
      <c r="A329" s="10">
        <f>Feuille2!A329</f>
        <v>63336</v>
      </c>
      <c r="B329" s="10">
        <f>Feuille2!B329</f>
        <v>0</v>
      </c>
      <c r="C329" s="10">
        <f>Feuille2!C329</f>
        <v>0</v>
      </c>
      <c r="D329" s="10">
        <f>Feuille2!D329</f>
        <v>0</v>
      </c>
      <c r="E329" s="10">
        <f>IF(LEN(Feuille2!E329)&lt;5,"",Feuille2!E329)</f>
        <v>0</v>
      </c>
      <c r="F329" s="10">
        <f>Feuille2!F329</f>
        <v>0</v>
      </c>
      <c r="G329" s="10">
        <f>Feuille2!G329</f>
        <v>0</v>
      </c>
      <c r="H329" s="11">
        <f>IF(LEN(Feuille2!H329)&lt;5,"",CONCATENATE(RIGHT(Feuille2!H329,2),"/",LEFT(RIGHT(Feuille2!H329,4),2),"/",LEFT(Feuille2!H329,4)))</f>
        <v>0</v>
      </c>
      <c r="I329" s="12">
        <f>IF(Feuille2!I329=19000101,"",CONCATENATE(RIGHT(Feuille2!I329,2),"/",LEFT(RIGHT(Feuille2!I329,4),2),"/",LEFT(Feuille2!I329,4)))</f>
        <v>0</v>
      </c>
      <c r="J329" s="10">
        <f>IF(LEN(Feuille2!J329)&lt;5,"",Feuille2!J329)</f>
        <v>0</v>
      </c>
      <c r="K329" s="10">
        <f>IF(LEN(Feuille2!K329)&lt;5,"",CONCATENATE(LEFT(Feuille2!K329,LEN(Feuille2!K329)-8),RIGHT(Feuille2!K329,2),"/",LEFT(RIGHT(Feuille2!K329,4),2),"/",LEFT(RIGHT(Feuille2!K329,8),4)))</f>
        <v>0</v>
      </c>
      <c r="L329" s="13">
        <f t="shared" si="0"/>
        <v>0</v>
      </c>
      <c r="M329" s="10">
        <f>Feuille2!L329</f>
        <v>0</v>
      </c>
    </row>
    <row r="330" spans="1:13" ht="14.25">
      <c r="A330" s="6">
        <f>Feuille2!A330</f>
        <v>63337</v>
      </c>
      <c r="B330" s="6">
        <f>Feuille2!B330</f>
        <v>0</v>
      </c>
      <c r="C330" s="6">
        <f>Feuille2!C330</f>
        <v>0</v>
      </c>
      <c r="D330" s="6">
        <f>Feuille2!D330</f>
        <v>0</v>
      </c>
      <c r="E330" s="6">
        <f>IF(LEN(Feuille2!E330)&lt;5,"",Feuille2!E330)</f>
        <v>0</v>
      </c>
      <c r="F330" s="6">
        <f>Feuille2!F330</f>
        <v>0</v>
      </c>
      <c r="G330" s="6">
        <f>Feuille2!G330</f>
        <v>0</v>
      </c>
      <c r="H330" s="7">
        <f>IF(LEN(Feuille2!H330)&lt;5,"",CONCATENATE(RIGHT(Feuille2!H330,2),"/",LEFT(RIGHT(Feuille2!H330,4),2),"/",LEFT(Feuille2!H330,4)))</f>
        <v>0</v>
      </c>
      <c r="I330" s="8">
        <f>IF(Feuille2!I330=19000101,"",CONCATENATE(RIGHT(Feuille2!I330,2),"/",LEFT(RIGHT(Feuille2!I330,4),2),"/",LEFT(Feuille2!I330,4)))</f>
        <v>0</v>
      </c>
      <c r="J330" s="6">
        <f>IF(LEN(Feuille2!J330)&lt;5,"",Feuille2!J330)</f>
        <v>0</v>
      </c>
      <c r="K330" s="6">
        <f>IF(LEN(Feuille2!K330)&lt;5,"",CONCATENATE(LEFT(Feuille2!K330,LEN(Feuille2!K330)-8),RIGHT(Feuille2!K330,2),"/",LEFT(RIGHT(Feuille2!K330,4),2),"/",LEFT(RIGHT(Feuille2!K330,8),4)))</f>
        <v>0</v>
      </c>
      <c r="L330" s="9">
        <f t="shared" si="0"/>
        <v>0</v>
      </c>
      <c r="M330" s="10">
        <f>Feuille2!L330</f>
        <v>0</v>
      </c>
    </row>
    <row r="331" spans="1:13" ht="14.25">
      <c r="A331" s="10">
        <f>Feuille2!A331</f>
        <v>63338</v>
      </c>
      <c r="B331" s="10">
        <f>Feuille2!B331</f>
        <v>0</v>
      </c>
      <c r="C331" s="10">
        <f>Feuille2!C331</f>
        <v>0</v>
      </c>
      <c r="D331" s="10">
        <f>Feuille2!D331</f>
        <v>0</v>
      </c>
      <c r="E331" s="10">
        <f>IF(LEN(Feuille2!E331)&lt;5,"",Feuille2!E331)</f>
        <v>0</v>
      </c>
      <c r="F331" s="10">
        <f>Feuille2!F331</f>
        <v>0</v>
      </c>
      <c r="G331" s="10">
        <f>Feuille2!G331</f>
        <v>0</v>
      </c>
      <c r="H331" s="11">
        <f>IF(LEN(Feuille2!H331)&lt;5,"",CONCATENATE(RIGHT(Feuille2!H331,2),"/",LEFT(RIGHT(Feuille2!H331,4),2),"/",LEFT(Feuille2!H331,4)))</f>
        <v>0</v>
      </c>
      <c r="I331" s="12">
        <f>IF(Feuille2!I331=19000101,"",CONCATENATE(RIGHT(Feuille2!I331,2),"/",LEFT(RIGHT(Feuille2!I331,4),2),"/",LEFT(Feuille2!I331,4)))</f>
        <v>0</v>
      </c>
      <c r="J331" s="10">
        <f>IF(LEN(Feuille2!J331)&lt;5,"",Feuille2!J331)</f>
        <v>0</v>
      </c>
      <c r="K331" s="10">
        <f>IF(LEN(Feuille2!K331)&lt;5,"",CONCATENATE(LEFT(Feuille2!K331,LEN(Feuille2!K331)-8),RIGHT(Feuille2!K331,2),"/",LEFT(RIGHT(Feuille2!K331,4),2),"/",LEFT(RIGHT(Feuille2!K331,8),4)))</f>
        <v>0</v>
      </c>
      <c r="L331" s="13">
        <f t="shared" si="0"/>
        <v>0</v>
      </c>
      <c r="M331" s="10">
        <f>Feuille2!L331</f>
        <v>0</v>
      </c>
    </row>
    <row r="332" spans="1:13" ht="14.25">
      <c r="A332" s="6">
        <f>Feuille2!A332</f>
        <v>63339</v>
      </c>
      <c r="B332" s="6">
        <f>Feuille2!B332</f>
        <v>0</v>
      </c>
      <c r="C332" s="6">
        <f>Feuille2!C332</f>
        <v>0</v>
      </c>
      <c r="D332" s="6">
        <f>Feuille2!D332</f>
        <v>0</v>
      </c>
      <c r="E332" s="6">
        <f>IF(LEN(Feuille2!E332)&lt;5,"",Feuille2!E332)</f>
        <v>0</v>
      </c>
      <c r="F332" s="6">
        <f>Feuille2!F332</f>
        <v>0</v>
      </c>
      <c r="G332" s="6">
        <f>Feuille2!G332</f>
        <v>0</v>
      </c>
      <c r="H332" s="7">
        <f>IF(LEN(Feuille2!H332)&lt;5,"",CONCATENATE(RIGHT(Feuille2!H332,2),"/",LEFT(RIGHT(Feuille2!H332,4),2),"/",LEFT(Feuille2!H332,4)))</f>
        <v>0</v>
      </c>
      <c r="I332" s="8">
        <f>IF(Feuille2!I332=19000101,"",CONCATENATE(RIGHT(Feuille2!I332,2),"/",LEFT(RIGHT(Feuille2!I332,4),2),"/",LEFT(Feuille2!I332,4)))</f>
        <v>0</v>
      </c>
      <c r="J332" s="6">
        <f>IF(LEN(Feuille2!J332)&lt;5,"",Feuille2!J332)</f>
        <v>0</v>
      </c>
      <c r="K332" s="6">
        <f>IF(LEN(Feuille2!K332)&lt;5,"",CONCATENATE(LEFT(Feuille2!K332,LEN(Feuille2!K332)-8),RIGHT(Feuille2!K332,2),"/",LEFT(RIGHT(Feuille2!K332,4),2),"/",LEFT(RIGHT(Feuille2!K332,8),4)))</f>
        <v>0</v>
      </c>
      <c r="L332" s="9">
        <f t="shared" si="0"/>
        <v>0</v>
      </c>
      <c r="M332" s="10">
        <f>Feuille2!L332</f>
        <v>0</v>
      </c>
    </row>
    <row r="333" spans="1:13" ht="14.25">
      <c r="A333" s="10">
        <f>Feuille2!A333</f>
        <v>63340</v>
      </c>
      <c r="B333" s="10">
        <f>Feuille2!B333</f>
        <v>0</v>
      </c>
      <c r="C333" s="10">
        <f>Feuille2!C333</f>
        <v>0</v>
      </c>
      <c r="D333" s="10">
        <f>Feuille2!D333</f>
        <v>0</v>
      </c>
      <c r="E333" s="10">
        <f>IF(LEN(Feuille2!E333)&lt;5,"",Feuille2!E333)</f>
        <v>0</v>
      </c>
      <c r="F333" s="10">
        <f>Feuille2!F333</f>
        <v>0</v>
      </c>
      <c r="G333" s="10">
        <f>Feuille2!G333</f>
        <v>0</v>
      </c>
      <c r="H333" s="11">
        <f>IF(LEN(Feuille2!H333)&lt;5,"",CONCATENATE(RIGHT(Feuille2!H333,2),"/",LEFT(RIGHT(Feuille2!H333,4),2),"/",LEFT(Feuille2!H333,4)))</f>
        <v>0</v>
      </c>
      <c r="I333" s="12">
        <f>IF(Feuille2!I333=19000101,"",CONCATENATE(RIGHT(Feuille2!I333,2),"/",LEFT(RIGHT(Feuille2!I333,4),2),"/",LEFT(Feuille2!I333,4)))</f>
        <v>0</v>
      </c>
      <c r="J333" s="10">
        <f>IF(LEN(Feuille2!J333)&lt;5,"",Feuille2!J333)</f>
        <v>0</v>
      </c>
      <c r="K333" s="10">
        <f>IF(LEN(Feuille2!K333)&lt;5,"",CONCATENATE(LEFT(Feuille2!K333,LEN(Feuille2!K333)-8),RIGHT(Feuille2!K333,2),"/",LEFT(RIGHT(Feuille2!K333,4),2),"/",LEFT(RIGHT(Feuille2!K333,8),4)))</f>
        <v>0</v>
      </c>
      <c r="L333" s="13">
        <f t="shared" si="0"/>
        <v>0</v>
      </c>
      <c r="M333" s="10">
        <f>Feuille2!L333</f>
        <v>0</v>
      </c>
    </row>
    <row r="334" spans="1:13" ht="14.25">
      <c r="A334" s="6">
        <f>Feuille2!A334</f>
        <v>63341</v>
      </c>
      <c r="B334" s="6">
        <f>Feuille2!B334</f>
        <v>0</v>
      </c>
      <c r="C334" s="6">
        <f>Feuille2!C334</f>
        <v>0</v>
      </c>
      <c r="D334" s="6">
        <f>Feuille2!D334</f>
        <v>0</v>
      </c>
      <c r="E334" s="6">
        <f>IF(LEN(Feuille2!E334)&lt;5,"",Feuille2!E334)</f>
        <v>0</v>
      </c>
      <c r="F334" s="6">
        <f>Feuille2!F334</f>
        <v>0</v>
      </c>
      <c r="G334" s="6">
        <f>Feuille2!G334</f>
        <v>0</v>
      </c>
      <c r="H334" s="7">
        <f>IF(LEN(Feuille2!H334)&lt;5,"",CONCATENATE(RIGHT(Feuille2!H334,2),"/",LEFT(RIGHT(Feuille2!H334,4),2),"/",LEFT(Feuille2!H334,4)))</f>
        <v>0</v>
      </c>
      <c r="I334" s="8">
        <f>IF(Feuille2!I334=19000101,"",CONCATENATE(RIGHT(Feuille2!I334,2),"/",LEFT(RIGHT(Feuille2!I334,4),2),"/",LEFT(Feuille2!I334,4)))</f>
        <v>0</v>
      </c>
      <c r="J334" s="6">
        <f>IF(LEN(Feuille2!J334)&lt;5,"",Feuille2!J334)</f>
        <v>0</v>
      </c>
      <c r="K334" s="6">
        <f>IF(LEN(Feuille2!K334)&lt;5,"",CONCATENATE(LEFT(Feuille2!K334,LEN(Feuille2!K334)-8),RIGHT(Feuille2!K334,2),"/",LEFT(RIGHT(Feuille2!K334,4),2),"/",LEFT(RIGHT(Feuille2!K334,8),4)))</f>
        <v>0</v>
      </c>
      <c r="L334" s="9">
        <f t="shared" si="0"/>
        <v>0</v>
      </c>
      <c r="M334" s="10">
        <f>Feuille2!L334</f>
        <v>0</v>
      </c>
    </row>
    <row r="335" spans="1:13" ht="14.25">
      <c r="A335" s="10">
        <f>Feuille2!A335</f>
        <v>63342</v>
      </c>
      <c r="B335" s="10">
        <f>Feuille2!B335</f>
        <v>0</v>
      </c>
      <c r="C335" s="10">
        <f>Feuille2!C335</f>
        <v>0</v>
      </c>
      <c r="D335" s="10">
        <f>Feuille2!D335</f>
        <v>0</v>
      </c>
      <c r="E335" s="10">
        <f>IF(LEN(Feuille2!E335)&lt;5,"",Feuille2!E335)</f>
        <v>0</v>
      </c>
      <c r="F335" s="10">
        <f>Feuille2!F335</f>
        <v>0</v>
      </c>
      <c r="G335" s="10">
        <f>Feuille2!G335</f>
        <v>0</v>
      </c>
      <c r="H335" s="11">
        <f>IF(LEN(Feuille2!H335)&lt;5,"",CONCATENATE(RIGHT(Feuille2!H335,2),"/",LEFT(RIGHT(Feuille2!H335,4),2),"/",LEFT(Feuille2!H335,4)))</f>
        <v>0</v>
      </c>
      <c r="I335" s="12">
        <f>IF(Feuille2!I335=19000101,"",CONCATENATE(RIGHT(Feuille2!I335,2),"/",LEFT(RIGHT(Feuille2!I335,4),2),"/",LEFT(Feuille2!I335,4)))</f>
        <v>0</v>
      </c>
      <c r="J335" s="10">
        <f>IF(LEN(Feuille2!J335)&lt;5,"",Feuille2!J335)</f>
        <v>0</v>
      </c>
      <c r="K335" s="10">
        <f>IF(LEN(Feuille2!K335)&lt;5,"",CONCATENATE(LEFT(Feuille2!K335,LEN(Feuille2!K335)-8),RIGHT(Feuille2!K335,2),"/",LEFT(RIGHT(Feuille2!K335,4),2),"/",LEFT(RIGHT(Feuille2!K335,8),4)))</f>
        <v>0</v>
      </c>
      <c r="L335" s="13">
        <f t="shared" si="0"/>
        <v>0</v>
      </c>
      <c r="M335" s="10">
        <f>Feuille2!L335</f>
        <v>0</v>
      </c>
    </row>
    <row r="336" spans="1:13" ht="14.25">
      <c r="A336" s="6">
        <f>Feuille2!A336</f>
        <v>63343</v>
      </c>
      <c r="B336" s="6">
        <f>Feuille2!B336</f>
        <v>0</v>
      </c>
      <c r="C336" s="6">
        <f>Feuille2!C336</f>
        <v>0</v>
      </c>
      <c r="D336" s="6">
        <f>Feuille2!D336</f>
        <v>0</v>
      </c>
      <c r="E336" s="6">
        <f>IF(LEN(Feuille2!E336)&lt;5,"",Feuille2!E336)</f>
        <v>0</v>
      </c>
      <c r="F336" s="6">
        <f>Feuille2!F336</f>
        <v>0</v>
      </c>
      <c r="G336" s="6">
        <f>Feuille2!G336</f>
        <v>0</v>
      </c>
      <c r="H336" s="7">
        <f>IF(LEN(Feuille2!H336)&lt;5,"",CONCATENATE(RIGHT(Feuille2!H336,2),"/",LEFT(RIGHT(Feuille2!H336,4),2),"/",LEFT(Feuille2!H336,4)))</f>
        <v>0</v>
      </c>
      <c r="I336" s="8">
        <f>IF(Feuille2!I336=19000101,"",CONCATENATE(RIGHT(Feuille2!I336,2),"/",LEFT(RIGHT(Feuille2!I336,4),2),"/",LEFT(Feuille2!I336,4)))</f>
        <v>0</v>
      </c>
      <c r="J336" s="6">
        <f>IF(LEN(Feuille2!J336)&lt;5,"",Feuille2!J336)</f>
        <v>0</v>
      </c>
      <c r="K336" s="6">
        <f>IF(LEN(Feuille2!K336)&lt;5,"",CONCATENATE(LEFT(Feuille2!K336,LEN(Feuille2!K336)-8),RIGHT(Feuille2!K336,2),"/",LEFT(RIGHT(Feuille2!K336,4),2),"/",LEFT(RIGHT(Feuille2!K336,8),4)))</f>
        <v>0</v>
      </c>
      <c r="L336" s="9">
        <f t="shared" si="0"/>
        <v>0</v>
      </c>
      <c r="M336" s="10">
        <f>Feuille2!L336</f>
        <v>0</v>
      </c>
    </row>
    <row r="337" spans="1:13" ht="14.25">
      <c r="A337" s="10">
        <f>Feuille2!A337</f>
        <v>63344</v>
      </c>
      <c r="B337" s="10">
        <f>Feuille2!B337</f>
        <v>0</v>
      </c>
      <c r="C337" s="10">
        <f>Feuille2!C337</f>
        <v>0</v>
      </c>
      <c r="D337" s="10">
        <f>Feuille2!D337</f>
        <v>0</v>
      </c>
      <c r="E337" s="10">
        <f>IF(LEN(Feuille2!E337)&lt;5,"",Feuille2!E337)</f>
        <v>0</v>
      </c>
      <c r="F337" s="10">
        <f>Feuille2!F337</f>
        <v>0</v>
      </c>
      <c r="G337" s="10">
        <f>Feuille2!G337</f>
        <v>0</v>
      </c>
      <c r="H337" s="11">
        <f>IF(LEN(Feuille2!H337)&lt;5,"",CONCATENATE(RIGHT(Feuille2!H337,2),"/",LEFT(RIGHT(Feuille2!H337,4),2),"/",LEFT(Feuille2!H337,4)))</f>
        <v>0</v>
      </c>
      <c r="I337" s="12">
        <f>IF(Feuille2!I337=19000101,"",CONCATENATE(RIGHT(Feuille2!I337,2),"/",LEFT(RIGHT(Feuille2!I337,4),2),"/",LEFT(Feuille2!I337,4)))</f>
        <v>0</v>
      </c>
      <c r="J337" s="10">
        <f>IF(LEN(Feuille2!J337)&lt;5,"",Feuille2!J337)</f>
        <v>0</v>
      </c>
      <c r="K337" s="10">
        <f>IF(LEN(Feuille2!K337)&lt;5,"",CONCATENATE(LEFT(Feuille2!K337,LEN(Feuille2!K337)-8),RIGHT(Feuille2!K337,2),"/",LEFT(RIGHT(Feuille2!K337,4),2),"/",LEFT(RIGHT(Feuille2!K337,8),4)))</f>
        <v>0</v>
      </c>
      <c r="L337" s="13">
        <f t="shared" si="0"/>
        <v>0</v>
      </c>
      <c r="M337" s="10">
        <f>Feuille2!L337</f>
        <v>0</v>
      </c>
    </row>
    <row r="338" spans="1:13" ht="14.25">
      <c r="A338" s="6">
        <f>Feuille2!A338</f>
        <v>63345</v>
      </c>
      <c r="B338" s="6">
        <f>Feuille2!B338</f>
        <v>0</v>
      </c>
      <c r="C338" s="6">
        <f>Feuille2!C338</f>
        <v>0</v>
      </c>
      <c r="D338" s="6">
        <f>Feuille2!D338</f>
        <v>0</v>
      </c>
      <c r="E338" s="6">
        <f>IF(LEN(Feuille2!E338)&lt;5,"",Feuille2!E338)</f>
        <v>0</v>
      </c>
      <c r="F338" s="6">
        <f>Feuille2!F338</f>
        <v>0</v>
      </c>
      <c r="G338" s="6">
        <f>Feuille2!G338</f>
        <v>0</v>
      </c>
      <c r="H338" s="7">
        <f>IF(LEN(Feuille2!H338)&lt;5,"",CONCATENATE(RIGHT(Feuille2!H338,2),"/",LEFT(RIGHT(Feuille2!H338,4),2),"/",LEFT(Feuille2!H338,4)))</f>
        <v>0</v>
      </c>
      <c r="I338" s="8">
        <f>IF(Feuille2!I338=19000101,"",CONCATENATE(RIGHT(Feuille2!I338,2),"/",LEFT(RIGHT(Feuille2!I338,4),2),"/",LEFT(Feuille2!I338,4)))</f>
        <v>0</v>
      </c>
      <c r="J338" s="6">
        <f>IF(LEN(Feuille2!J338)&lt;5,"",Feuille2!J338)</f>
        <v>0</v>
      </c>
      <c r="K338" s="6">
        <f>IF(LEN(Feuille2!K338)&lt;5,"",CONCATENATE(LEFT(Feuille2!K338,LEN(Feuille2!K338)-8),RIGHT(Feuille2!K338,2),"/",LEFT(RIGHT(Feuille2!K338,4),2),"/",LEFT(RIGHT(Feuille2!K338,8),4)))</f>
        <v>0</v>
      </c>
      <c r="L338" s="9">
        <f t="shared" si="0"/>
        <v>0</v>
      </c>
      <c r="M338" s="10">
        <f>Feuille2!L338</f>
        <v>0</v>
      </c>
    </row>
    <row r="339" spans="1:13" ht="14.25">
      <c r="A339" s="10">
        <f>Feuille2!A339</f>
        <v>63346</v>
      </c>
      <c r="B339" s="10">
        <f>Feuille2!B339</f>
        <v>0</v>
      </c>
      <c r="C339" s="10">
        <f>Feuille2!C339</f>
        <v>0</v>
      </c>
      <c r="D339" s="10">
        <f>Feuille2!D339</f>
        <v>0</v>
      </c>
      <c r="E339" s="10">
        <f>IF(LEN(Feuille2!E339)&lt;5,"",Feuille2!E339)</f>
        <v>0</v>
      </c>
      <c r="F339" s="10">
        <f>Feuille2!F339</f>
        <v>0</v>
      </c>
      <c r="G339" s="10">
        <f>Feuille2!G339</f>
        <v>0</v>
      </c>
      <c r="H339" s="11">
        <f>IF(LEN(Feuille2!H339)&lt;5,"",CONCATENATE(RIGHT(Feuille2!H339,2),"/",LEFT(RIGHT(Feuille2!H339,4),2),"/",LEFT(Feuille2!H339,4)))</f>
        <v>0</v>
      </c>
      <c r="I339" s="12">
        <f>IF(Feuille2!I339=19000101,"",CONCATENATE(RIGHT(Feuille2!I339,2),"/",LEFT(RIGHT(Feuille2!I339,4),2),"/",LEFT(Feuille2!I339,4)))</f>
        <v>0</v>
      </c>
      <c r="J339" s="10">
        <f>IF(LEN(Feuille2!J339)&lt;5,"",Feuille2!J339)</f>
        <v>0</v>
      </c>
      <c r="K339" s="10">
        <f>IF(LEN(Feuille2!K339)&lt;5,"",CONCATENATE(LEFT(Feuille2!K339,LEN(Feuille2!K339)-8),RIGHT(Feuille2!K339,2),"/",LEFT(RIGHT(Feuille2!K339,4),2),"/",LEFT(RIGHT(Feuille2!K339,8),4)))</f>
        <v>0</v>
      </c>
      <c r="L339" s="13">
        <f t="shared" si="0"/>
        <v>0</v>
      </c>
      <c r="M339" s="10">
        <f>Feuille2!L339</f>
        <v>0</v>
      </c>
    </row>
    <row r="340" spans="1:13" ht="14.25">
      <c r="A340" s="6">
        <f>Feuille2!A340</f>
        <v>63347</v>
      </c>
      <c r="B340" s="6">
        <f>Feuille2!B340</f>
        <v>0</v>
      </c>
      <c r="C340" s="6">
        <f>Feuille2!C340</f>
        <v>0</v>
      </c>
      <c r="D340" s="6">
        <f>Feuille2!D340</f>
        <v>0</v>
      </c>
      <c r="E340" s="6">
        <f>IF(LEN(Feuille2!E340)&lt;5,"",Feuille2!E340)</f>
        <v>0</v>
      </c>
      <c r="F340" s="6">
        <f>Feuille2!F340</f>
        <v>0</v>
      </c>
      <c r="G340" s="6">
        <f>Feuille2!G340</f>
        <v>0</v>
      </c>
      <c r="H340" s="7">
        <f>IF(LEN(Feuille2!H340)&lt;5,"",CONCATENATE(RIGHT(Feuille2!H340,2),"/",LEFT(RIGHT(Feuille2!H340,4),2),"/",LEFT(Feuille2!H340,4)))</f>
        <v>0</v>
      </c>
      <c r="I340" s="8">
        <f>IF(Feuille2!I340=19000101,"",CONCATENATE(RIGHT(Feuille2!I340,2),"/",LEFT(RIGHT(Feuille2!I340,4),2),"/",LEFT(Feuille2!I340,4)))</f>
        <v>0</v>
      </c>
      <c r="J340" s="6">
        <f>IF(LEN(Feuille2!J340)&lt;5,"",Feuille2!J340)</f>
        <v>0</v>
      </c>
      <c r="K340" s="6">
        <f>IF(LEN(Feuille2!K340)&lt;5,"",CONCATENATE(LEFT(Feuille2!K340,LEN(Feuille2!K340)-8),RIGHT(Feuille2!K340,2),"/",LEFT(RIGHT(Feuille2!K340,4),2),"/",LEFT(RIGHT(Feuille2!K340,8),4)))</f>
        <v>0</v>
      </c>
      <c r="L340" s="9">
        <f t="shared" si="0"/>
        <v>0</v>
      </c>
      <c r="M340" s="10">
        <f>Feuille2!L340</f>
        <v>0</v>
      </c>
    </row>
    <row r="341" spans="1:13" ht="14.25">
      <c r="A341" s="10">
        <f>Feuille2!A341</f>
        <v>63348</v>
      </c>
      <c r="B341" s="10">
        <f>Feuille2!B341</f>
        <v>0</v>
      </c>
      <c r="C341" s="10">
        <f>Feuille2!C341</f>
        <v>0</v>
      </c>
      <c r="D341" s="10">
        <f>Feuille2!D341</f>
        <v>0</v>
      </c>
      <c r="E341" s="10">
        <f>IF(LEN(Feuille2!E341)&lt;5,"",Feuille2!E341)</f>
        <v>0</v>
      </c>
      <c r="F341" s="10">
        <f>Feuille2!F341</f>
        <v>0</v>
      </c>
      <c r="G341" s="10">
        <f>Feuille2!G341</f>
        <v>0</v>
      </c>
      <c r="H341" s="11">
        <f>IF(LEN(Feuille2!H341)&lt;5,"",CONCATENATE(RIGHT(Feuille2!H341,2),"/",LEFT(RIGHT(Feuille2!H341,4),2),"/",LEFT(Feuille2!H341,4)))</f>
        <v>0</v>
      </c>
      <c r="I341" s="12">
        <f>IF(Feuille2!I341=19000101,"",CONCATENATE(RIGHT(Feuille2!I341,2),"/",LEFT(RIGHT(Feuille2!I341,4),2),"/",LEFT(Feuille2!I341,4)))</f>
        <v>0</v>
      </c>
      <c r="J341" s="10">
        <f>IF(LEN(Feuille2!J341)&lt;5,"",Feuille2!J341)</f>
        <v>0</v>
      </c>
      <c r="K341" s="10">
        <f>IF(LEN(Feuille2!K341)&lt;5,"",CONCATENATE(LEFT(Feuille2!K341,LEN(Feuille2!K341)-8),RIGHT(Feuille2!K341,2),"/",LEFT(RIGHT(Feuille2!K341,4),2),"/",LEFT(RIGHT(Feuille2!K341,8),4)))</f>
        <v>0</v>
      </c>
      <c r="L341" s="13">
        <f t="shared" si="0"/>
        <v>0</v>
      </c>
      <c r="M341" s="10">
        <f>Feuille2!L341</f>
        <v>0</v>
      </c>
    </row>
    <row r="342" spans="1:13" ht="14.25">
      <c r="A342" s="6">
        <f>Feuille2!A342</f>
        <v>63349</v>
      </c>
      <c r="B342" s="6">
        <f>Feuille2!B342</f>
        <v>0</v>
      </c>
      <c r="C342" s="6">
        <f>Feuille2!C342</f>
        <v>0</v>
      </c>
      <c r="D342" s="6">
        <f>Feuille2!D342</f>
        <v>0</v>
      </c>
      <c r="E342" s="6">
        <f>IF(LEN(Feuille2!E342)&lt;5,"",Feuille2!E342)</f>
        <v>0</v>
      </c>
      <c r="F342" s="6">
        <f>Feuille2!F342</f>
        <v>0</v>
      </c>
      <c r="G342" s="6">
        <f>Feuille2!G342</f>
        <v>0</v>
      </c>
      <c r="H342" s="7">
        <f>IF(LEN(Feuille2!H342)&lt;5,"",CONCATENATE(RIGHT(Feuille2!H342,2),"/",LEFT(RIGHT(Feuille2!H342,4),2),"/",LEFT(Feuille2!H342,4)))</f>
        <v>0</v>
      </c>
      <c r="I342" s="8">
        <f>IF(Feuille2!I342=19000101,"",CONCATENATE(RIGHT(Feuille2!I342,2),"/",LEFT(RIGHT(Feuille2!I342,4),2),"/",LEFT(Feuille2!I342,4)))</f>
        <v>0</v>
      </c>
      <c r="J342" s="6">
        <f>IF(LEN(Feuille2!J342)&lt;5,"",Feuille2!J342)</f>
        <v>0</v>
      </c>
      <c r="K342" s="6">
        <f>IF(LEN(Feuille2!K342)&lt;5,"",CONCATENATE(LEFT(Feuille2!K342,LEN(Feuille2!K342)-8),RIGHT(Feuille2!K342,2),"/",LEFT(RIGHT(Feuille2!K342,4),2),"/",LEFT(RIGHT(Feuille2!K342,8),4)))</f>
        <v>0</v>
      </c>
      <c r="L342" s="9">
        <f t="shared" si="0"/>
        <v>0</v>
      </c>
      <c r="M342" s="10">
        <f>Feuille2!L342</f>
        <v>0</v>
      </c>
    </row>
    <row r="343" spans="1:13" ht="14.25">
      <c r="A343" s="10">
        <f>Feuille2!A343</f>
        <v>63350</v>
      </c>
      <c r="B343" s="10">
        <f>Feuille2!B343</f>
        <v>0</v>
      </c>
      <c r="C343" s="10">
        <f>Feuille2!C343</f>
        <v>0</v>
      </c>
      <c r="D343" s="10">
        <f>Feuille2!D343</f>
        <v>0</v>
      </c>
      <c r="E343" s="10">
        <f>IF(LEN(Feuille2!E343)&lt;5,"",Feuille2!E343)</f>
        <v>0</v>
      </c>
      <c r="F343" s="10">
        <f>Feuille2!F343</f>
        <v>0</v>
      </c>
      <c r="G343" s="10">
        <f>Feuille2!G343</f>
        <v>0</v>
      </c>
      <c r="H343" s="11">
        <f>IF(LEN(Feuille2!H343)&lt;5,"",CONCATENATE(RIGHT(Feuille2!H343,2),"/",LEFT(RIGHT(Feuille2!H343,4),2),"/",LEFT(Feuille2!H343,4)))</f>
        <v>0</v>
      </c>
      <c r="I343" s="12">
        <f>IF(Feuille2!I343=19000101,"",CONCATENATE(RIGHT(Feuille2!I343,2),"/",LEFT(RIGHT(Feuille2!I343,4),2),"/",LEFT(Feuille2!I343,4)))</f>
        <v>0</v>
      </c>
      <c r="J343" s="10">
        <f>IF(LEN(Feuille2!J343)&lt;5,"",Feuille2!J343)</f>
        <v>0</v>
      </c>
      <c r="K343" s="10">
        <f>IF(LEN(Feuille2!K343)&lt;5,"",CONCATENATE(LEFT(Feuille2!K343,LEN(Feuille2!K343)-8),RIGHT(Feuille2!K343,2),"/",LEFT(RIGHT(Feuille2!K343,4),2),"/",LEFT(RIGHT(Feuille2!K343,8),4)))</f>
        <v>0</v>
      </c>
      <c r="L343" s="13">
        <f t="shared" si="0"/>
        <v>0</v>
      </c>
      <c r="M343" s="10">
        <f>Feuille2!L343</f>
        <v>0</v>
      </c>
    </row>
    <row r="344" spans="1:13" ht="14.25">
      <c r="A344" s="6">
        <f>Feuille2!A344</f>
        <v>63351</v>
      </c>
      <c r="B344" s="6">
        <f>Feuille2!B344</f>
        <v>0</v>
      </c>
      <c r="C344" s="6">
        <f>Feuille2!C344</f>
        <v>0</v>
      </c>
      <c r="D344" s="6">
        <f>Feuille2!D344</f>
        <v>0</v>
      </c>
      <c r="E344" s="6">
        <f>IF(LEN(Feuille2!E344)&lt;5,"",Feuille2!E344)</f>
        <v>0</v>
      </c>
      <c r="F344" s="6">
        <f>Feuille2!F344</f>
        <v>0</v>
      </c>
      <c r="G344" s="6">
        <f>Feuille2!G344</f>
        <v>0</v>
      </c>
      <c r="H344" s="7">
        <f>IF(LEN(Feuille2!H344)&lt;5,"",CONCATENATE(RIGHT(Feuille2!H344,2),"/",LEFT(RIGHT(Feuille2!H344,4),2),"/",LEFT(Feuille2!H344,4)))</f>
        <v>0</v>
      </c>
      <c r="I344" s="8">
        <f>IF(Feuille2!I344=19000101,"",CONCATENATE(RIGHT(Feuille2!I344,2),"/",LEFT(RIGHT(Feuille2!I344,4),2),"/",LEFT(Feuille2!I344,4)))</f>
        <v>0</v>
      </c>
      <c r="J344" s="6">
        <f>IF(LEN(Feuille2!J344)&lt;5,"",Feuille2!J344)</f>
        <v>0</v>
      </c>
      <c r="K344" s="6">
        <f>IF(LEN(Feuille2!K344)&lt;5,"",CONCATENATE(LEFT(Feuille2!K344,LEN(Feuille2!K344)-8),RIGHT(Feuille2!K344,2),"/",LEFT(RIGHT(Feuille2!K344,4),2),"/",LEFT(RIGHT(Feuille2!K344,8),4)))</f>
        <v>0</v>
      </c>
      <c r="L344" s="9">
        <f t="shared" si="0"/>
        <v>0</v>
      </c>
      <c r="M344" s="10">
        <f>Feuille2!L344</f>
        <v>0</v>
      </c>
    </row>
    <row r="345" spans="1:13" ht="14.25">
      <c r="A345" s="10">
        <f>Feuille2!A345</f>
        <v>63352</v>
      </c>
      <c r="B345" s="10">
        <f>Feuille2!B345</f>
        <v>0</v>
      </c>
      <c r="C345" s="10">
        <f>Feuille2!C345</f>
        <v>0</v>
      </c>
      <c r="D345" s="10">
        <f>Feuille2!D345</f>
        <v>0</v>
      </c>
      <c r="E345" s="10">
        <f>IF(LEN(Feuille2!E345)&lt;5,"",Feuille2!E345)</f>
        <v>0</v>
      </c>
      <c r="F345" s="10">
        <f>Feuille2!F345</f>
        <v>0</v>
      </c>
      <c r="G345" s="10">
        <f>Feuille2!G345</f>
        <v>0</v>
      </c>
      <c r="H345" s="11">
        <f>IF(LEN(Feuille2!H345)&lt;5,"",CONCATENATE(RIGHT(Feuille2!H345,2),"/",LEFT(RIGHT(Feuille2!H345,4),2),"/",LEFT(Feuille2!H345,4)))</f>
        <v>0</v>
      </c>
      <c r="I345" s="12">
        <f>IF(Feuille2!I345=19000101,"",CONCATENATE(RIGHT(Feuille2!I345,2),"/",LEFT(RIGHT(Feuille2!I345,4),2),"/",LEFT(Feuille2!I345,4)))</f>
        <v>0</v>
      </c>
      <c r="J345" s="10">
        <f>IF(LEN(Feuille2!J345)&lt;5,"",Feuille2!J345)</f>
        <v>0</v>
      </c>
      <c r="K345" s="10">
        <f>IF(LEN(Feuille2!K345)&lt;5,"",CONCATENATE(LEFT(Feuille2!K345,LEN(Feuille2!K345)-8),RIGHT(Feuille2!K345,2),"/",LEFT(RIGHT(Feuille2!K345,4),2),"/",LEFT(RIGHT(Feuille2!K345,8),4)))</f>
        <v>0</v>
      </c>
      <c r="L345" s="13">
        <f t="shared" si="0"/>
        <v>0</v>
      </c>
      <c r="M345" s="10">
        <f>Feuille2!L345</f>
        <v>0</v>
      </c>
    </row>
    <row r="346" spans="1:13" ht="14.25">
      <c r="A346" s="6">
        <f>Feuille2!A346</f>
        <v>63353</v>
      </c>
      <c r="B346" s="6">
        <f>Feuille2!B346</f>
        <v>0</v>
      </c>
      <c r="C346" s="6">
        <f>Feuille2!C346</f>
        <v>0</v>
      </c>
      <c r="D346" s="6">
        <f>Feuille2!D346</f>
        <v>0</v>
      </c>
      <c r="E346" s="6">
        <f>IF(LEN(Feuille2!E346)&lt;5,"",Feuille2!E346)</f>
        <v>0</v>
      </c>
      <c r="F346" s="6">
        <f>Feuille2!F346</f>
        <v>0</v>
      </c>
      <c r="G346" s="6">
        <f>Feuille2!G346</f>
        <v>0</v>
      </c>
      <c r="H346" s="7">
        <f>IF(LEN(Feuille2!H346)&lt;5,"",CONCATENATE(RIGHT(Feuille2!H346,2),"/",LEFT(RIGHT(Feuille2!H346,4),2),"/",LEFT(Feuille2!H346,4)))</f>
        <v>0</v>
      </c>
      <c r="I346" s="8">
        <f>IF(Feuille2!I346=19000101,"",CONCATENATE(RIGHT(Feuille2!I346,2),"/",LEFT(RIGHT(Feuille2!I346,4),2),"/",LEFT(Feuille2!I346,4)))</f>
        <v>0</v>
      </c>
      <c r="J346" s="6">
        <f>IF(LEN(Feuille2!J346)&lt;5,"",Feuille2!J346)</f>
        <v>0</v>
      </c>
      <c r="K346" s="6">
        <f>IF(LEN(Feuille2!K346)&lt;5,"",CONCATENATE(LEFT(Feuille2!K346,LEN(Feuille2!K346)-8),RIGHT(Feuille2!K346,2),"/",LEFT(RIGHT(Feuille2!K346,4),2),"/",LEFT(RIGHT(Feuille2!K346,8),4)))</f>
        <v>0</v>
      </c>
      <c r="L346" s="9">
        <f t="shared" si="0"/>
        <v>0</v>
      </c>
      <c r="M346" s="10">
        <f>Feuille2!L346</f>
        <v>0</v>
      </c>
    </row>
    <row r="347" spans="1:13" ht="14.25">
      <c r="A347" s="10">
        <f>Feuille2!A347</f>
        <v>63354</v>
      </c>
      <c r="B347" s="10">
        <f>Feuille2!B347</f>
        <v>0</v>
      </c>
      <c r="C347" s="10">
        <f>Feuille2!C347</f>
        <v>0</v>
      </c>
      <c r="D347" s="10">
        <f>Feuille2!D347</f>
        <v>0</v>
      </c>
      <c r="E347" s="10">
        <f>IF(LEN(Feuille2!E347)&lt;5,"",Feuille2!E347)</f>
        <v>0</v>
      </c>
      <c r="F347" s="10">
        <f>Feuille2!F347</f>
        <v>0</v>
      </c>
      <c r="G347" s="10">
        <f>Feuille2!G347</f>
        <v>0</v>
      </c>
      <c r="H347" s="11">
        <f>IF(LEN(Feuille2!H347)&lt;5,"",CONCATENATE(RIGHT(Feuille2!H347,2),"/",LEFT(RIGHT(Feuille2!H347,4),2),"/",LEFT(Feuille2!H347,4)))</f>
        <v>0</v>
      </c>
      <c r="I347" s="12">
        <f>IF(Feuille2!I347=19000101,"",CONCATENATE(RIGHT(Feuille2!I347,2),"/",LEFT(RIGHT(Feuille2!I347,4),2),"/",LEFT(Feuille2!I347,4)))</f>
        <v>0</v>
      </c>
      <c r="J347" s="10">
        <f>IF(LEN(Feuille2!J347)&lt;5,"",Feuille2!J347)</f>
        <v>0</v>
      </c>
      <c r="K347" s="10">
        <f>IF(LEN(Feuille2!K347)&lt;5,"",CONCATENATE(LEFT(Feuille2!K347,LEN(Feuille2!K347)-8),RIGHT(Feuille2!K347,2),"/",LEFT(RIGHT(Feuille2!K347,4),2),"/",LEFT(RIGHT(Feuille2!K347,8),4)))</f>
        <v>0</v>
      </c>
      <c r="L347" s="13">
        <f t="shared" si="0"/>
        <v>0</v>
      </c>
      <c r="M347" s="10">
        <f>Feuille2!L347</f>
        <v>0</v>
      </c>
    </row>
    <row r="348" spans="1:13" ht="14.25">
      <c r="A348" s="6">
        <f>Feuille2!A348</f>
        <v>63355</v>
      </c>
      <c r="B348" s="6">
        <f>Feuille2!B348</f>
        <v>0</v>
      </c>
      <c r="C348" s="6">
        <f>Feuille2!C348</f>
        <v>0</v>
      </c>
      <c r="D348" s="6">
        <f>Feuille2!D348</f>
        <v>0</v>
      </c>
      <c r="E348" s="6">
        <f>IF(LEN(Feuille2!E348)&lt;5,"",Feuille2!E348)</f>
        <v>0</v>
      </c>
      <c r="F348" s="6">
        <f>Feuille2!F348</f>
        <v>0</v>
      </c>
      <c r="G348" s="6">
        <f>Feuille2!G348</f>
        <v>0</v>
      </c>
      <c r="H348" s="7">
        <f>IF(LEN(Feuille2!H348)&lt;5,"",CONCATENATE(RIGHT(Feuille2!H348,2),"/",LEFT(RIGHT(Feuille2!H348,4),2),"/",LEFT(Feuille2!H348,4)))</f>
        <v>0</v>
      </c>
      <c r="I348" s="8">
        <f>IF(Feuille2!I348=19000101,"",CONCATENATE(RIGHT(Feuille2!I348,2),"/",LEFT(RIGHT(Feuille2!I348,4),2),"/",LEFT(Feuille2!I348,4)))</f>
        <v>0</v>
      </c>
      <c r="J348" s="6">
        <f>IF(LEN(Feuille2!J348)&lt;5,"",Feuille2!J348)</f>
        <v>0</v>
      </c>
      <c r="K348" s="6">
        <f>IF(LEN(Feuille2!K348)&lt;5,"",CONCATENATE(LEFT(Feuille2!K348,LEN(Feuille2!K348)-8),RIGHT(Feuille2!K348,2),"/",LEFT(RIGHT(Feuille2!K348,4),2),"/",LEFT(RIGHT(Feuille2!K348,8),4)))</f>
        <v>0</v>
      </c>
      <c r="L348" s="9">
        <f t="shared" si="0"/>
        <v>0</v>
      </c>
      <c r="M348" s="10">
        <f>Feuille2!L348</f>
        <v>0</v>
      </c>
    </row>
    <row r="349" spans="1:13" ht="14.25">
      <c r="A349" s="10">
        <f>Feuille2!A349</f>
        <v>63356</v>
      </c>
      <c r="B349" s="10">
        <f>Feuille2!B349</f>
        <v>0</v>
      </c>
      <c r="C349" s="10">
        <f>Feuille2!C349</f>
        <v>0</v>
      </c>
      <c r="D349" s="10">
        <f>Feuille2!D349</f>
        <v>0</v>
      </c>
      <c r="E349" s="10">
        <f>IF(LEN(Feuille2!E349)&lt;5,"",Feuille2!E349)</f>
        <v>0</v>
      </c>
      <c r="F349" s="10">
        <f>Feuille2!F349</f>
        <v>0</v>
      </c>
      <c r="G349" s="10">
        <f>Feuille2!G349</f>
        <v>0</v>
      </c>
      <c r="H349" s="11">
        <f>IF(LEN(Feuille2!H349)&lt;5,"",CONCATENATE(RIGHT(Feuille2!H349,2),"/",LEFT(RIGHT(Feuille2!H349,4),2),"/",LEFT(Feuille2!H349,4)))</f>
        <v>0</v>
      </c>
      <c r="I349" s="12">
        <f>IF(Feuille2!I349=19000101,"",CONCATENATE(RIGHT(Feuille2!I349,2),"/",LEFT(RIGHT(Feuille2!I349,4),2),"/",LEFT(Feuille2!I349,4)))</f>
        <v>0</v>
      </c>
      <c r="J349" s="10">
        <f>IF(LEN(Feuille2!J349)&lt;5,"",Feuille2!J349)</f>
        <v>0</v>
      </c>
      <c r="K349" s="10">
        <f>IF(LEN(Feuille2!K349)&lt;5,"",CONCATENATE(LEFT(Feuille2!K349,LEN(Feuille2!K349)-8),RIGHT(Feuille2!K349,2),"/",LEFT(RIGHT(Feuille2!K349,4),2),"/",LEFT(RIGHT(Feuille2!K349,8),4)))</f>
        <v>0</v>
      </c>
      <c r="L349" s="13">
        <f t="shared" si="0"/>
        <v>0</v>
      </c>
      <c r="M349" s="10">
        <f>Feuille2!L349</f>
        <v>0</v>
      </c>
    </row>
    <row r="350" spans="1:13" ht="14.25">
      <c r="A350" s="6">
        <f>Feuille2!A350</f>
        <v>63357</v>
      </c>
      <c r="B350" s="6">
        <f>Feuille2!B350</f>
        <v>0</v>
      </c>
      <c r="C350" s="6">
        <f>Feuille2!C350</f>
        <v>0</v>
      </c>
      <c r="D350" s="6">
        <f>Feuille2!D350</f>
        <v>0</v>
      </c>
      <c r="E350" s="6">
        <f>IF(LEN(Feuille2!E350)&lt;5,"",Feuille2!E350)</f>
        <v>0</v>
      </c>
      <c r="F350" s="6">
        <f>Feuille2!F350</f>
        <v>0</v>
      </c>
      <c r="G350" s="6">
        <f>Feuille2!G350</f>
        <v>0</v>
      </c>
      <c r="H350" s="7">
        <f>IF(LEN(Feuille2!H350)&lt;5,"",CONCATENATE(RIGHT(Feuille2!H350,2),"/",LEFT(RIGHT(Feuille2!H350,4),2),"/",LEFT(Feuille2!H350,4)))</f>
        <v>0</v>
      </c>
      <c r="I350" s="8">
        <f>IF(Feuille2!I350=19000101,"",CONCATENATE(RIGHT(Feuille2!I350,2),"/",LEFT(RIGHT(Feuille2!I350,4),2),"/",LEFT(Feuille2!I350,4)))</f>
        <v>0</v>
      </c>
      <c r="J350" s="6">
        <f>IF(LEN(Feuille2!J350)&lt;5,"",Feuille2!J350)</f>
        <v>0</v>
      </c>
      <c r="K350" s="6">
        <f>IF(LEN(Feuille2!K350)&lt;5,"",CONCATENATE(LEFT(Feuille2!K350,LEN(Feuille2!K350)-8),RIGHT(Feuille2!K350,2),"/",LEFT(RIGHT(Feuille2!K350,4),2),"/",LEFT(RIGHT(Feuille2!K350,8),4)))</f>
        <v>0</v>
      </c>
      <c r="L350" s="9">
        <f t="shared" si="0"/>
        <v>0</v>
      </c>
      <c r="M350" s="10">
        <f>Feuille2!L350</f>
        <v>0</v>
      </c>
    </row>
    <row r="351" spans="1:13" ht="14.25">
      <c r="A351" s="10">
        <f>Feuille2!A351</f>
        <v>63358</v>
      </c>
      <c r="B351" s="10">
        <f>Feuille2!B351</f>
        <v>0</v>
      </c>
      <c r="C351" s="10">
        <f>Feuille2!C351</f>
        <v>0</v>
      </c>
      <c r="D351" s="10">
        <f>Feuille2!D351</f>
        <v>0</v>
      </c>
      <c r="E351" s="10">
        <f>IF(LEN(Feuille2!E351)&lt;5,"",Feuille2!E351)</f>
        <v>0</v>
      </c>
      <c r="F351" s="10">
        <f>Feuille2!F351</f>
        <v>0</v>
      </c>
      <c r="G351" s="10">
        <f>Feuille2!G351</f>
        <v>0</v>
      </c>
      <c r="H351" s="11">
        <f>IF(LEN(Feuille2!H351)&lt;5,"",CONCATENATE(RIGHT(Feuille2!H351,2),"/",LEFT(RIGHT(Feuille2!H351,4),2),"/",LEFT(Feuille2!H351,4)))</f>
        <v>0</v>
      </c>
      <c r="I351" s="12">
        <f>IF(Feuille2!I351=19000101,"",CONCATENATE(RIGHT(Feuille2!I351,2),"/",LEFT(RIGHT(Feuille2!I351,4),2),"/",LEFT(Feuille2!I351,4)))</f>
        <v>0</v>
      </c>
      <c r="J351" s="10">
        <f>IF(LEN(Feuille2!J351)&lt;5,"",Feuille2!J351)</f>
        <v>0</v>
      </c>
      <c r="K351" s="10">
        <f>IF(LEN(Feuille2!K351)&lt;5,"",CONCATENATE(LEFT(Feuille2!K351,LEN(Feuille2!K351)-8),RIGHT(Feuille2!K351,2),"/",LEFT(RIGHT(Feuille2!K351,4),2),"/",LEFT(RIGHT(Feuille2!K351,8),4)))</f>
        <v>0</v>
      </c>
      <c r="L351" s="13">
        <f t="shared" si="0"/>
        <v>0</v>
      </c>
      <c r="M351" s="10">
        <f>Feuille2!L351</f>
        <v>0</v>
      </c>
    </row>
    <row r="352" spans="1:13" ht="14.25">
      <c r="A352" s="6">
        <f>Feuille2!A352</f>
        <v>63359</v>
      </c>
      <c r="B352" s="6">
        <f>Feuille2!B352</f>
        <v>0</v>
      </c>
      <c r="C352" s="6">
        <f>Feuille2!C352</f>
        <v>0</v>
      </c>
      <c r="D352" s="6">
        <f>Feuille2!D352</f>
        <v>0</v>
      </c>
      <c r="E352" s="6">
        <f>IF(LEN(Feuille2!E352)&lt;5,"",Feuille2!E352)</f>
        <v>0</v>
      </c>
      <c r="F352" s="6">
        <f>Feuille2!F352</f>
        <v>0</v>
      </c>
      <c r="G352" s="6">
        <f>Feuille2!G352</f>
        <v>0</v>
      </c>
      <c r="H352" s="7">
        <f>IF(LEN(Feuille2!H352)&lt;5,"",CONCATENATE(RIGHT(Feuille2!H352,2),"/",LEFT(RIGHT(Feuille2!H352,4),2),"/",LEFT(Feuille2!H352,4)))</f>
        <v>0</v>
      </c>
      <c r="I352" s="8">
        <f>IF(Feuille2!I352=19000101,"",CONCATENATE(RIGHT(Feuille2!I352,2),"/",LEFT(RIGHT(Feuille2!I352,4),2),"/",LEFT(Feuille2!I352,4)))</f>
        <v>0</v>
      </c>
      <c r="J352" s="6">
        <f>IF(LEN(Feuille2!J352)&lt;5,"",Feuille2!J352)</f>
        <v>0</v>
      </c>
      <c r="K352" s="6">
        <f>IF(LEN(Feuille2!K352)&lt;5,"",CONCATENATE(LEFT(Feuille2!K352,LEN(Feuille2!K352)-8),RIGHT(Feuille2!K352,2),"/",LEFT(RIGHT(Feuille2!K352,4),2),"/",LEFT(RIGHT(Feuille2!K352,8),4)))</f>
        <v>0</v>
      </c>
      <c r="L352" s="9">
        <f t="shared" si="0"/>
        <v>0</v>
      </c>
      <c r="M352" s="10">
        <f>Feuille2!L352</f>
        <v>0</v>
      </c>
    </row>
    <row r="353" spans="1:13" ht="14.25">
      <c r="A353" s="10">
        <f>Feuille2!A353</f>
        <v>63360</v>
      </c>
      <c r="B353" s="10">
        <f>Feuille2!B353</f>
        <v>0</v>
      </c>
      <c r="C353" s="10">
        <f>Feuille2!C353</f>
        <v>0</v>
      </c>
      <c r="D353" s="10">
        <f>Feuille2!D353</f>
        <v>0</v>
      </c>
      <c r="E353" s="10">
        <f>IF(LEN(Feuille2!E353)&lt;5,"",Feuille2!E353)</f>
        <v>0</v>
      </c>
      <c r="F353" s="10">
        <f>Feuille2!F353</f>
        <v>0</v>
      </c>
      <c r="G353" s="10">
        <f>Feuille2!G353</f>
        <v>0</v>
      </c>
      <c r="H353" s="11">
        <f>IF(LEN(Feuille2!H353)&lt;5,"",CONCATENATE(RIGHT(Feuille2!H353,2),"/",LEFT(RIGHT(Feuille2!H353,4),2),"/",LEFT(Feuille2!H353,4)))</f>
        <v>0</v>
      </c>
      <c r="I353" s="12">
        <f>IF(Feuille2!I353=19000101,"",CONCATENATE(RIGHT(Feuille2!I353,2),"/",LEFT(RIGHT(Feuille2!I353,4),2),"/",LEFT(Feuille2!I353,4)))</f>
        <v>0</v>
      </c>
      <c r="J353" s="10">
        <f>IF(LEN(Feuille2!J353)&lt;5,"",Feuille2!J353)</f>
        <v>0</v>
      </c>
      <c r="K353" s="10">
        <f>IF(LEN(Feuille2!K353)&lt;5,"",CONCATENATE(LEFT(Feuille2!K353,LEN(Feuille2!K353)-8),RIGHT(Feuille2!K353,2),"/",LEFT(RIGHT(Feuille2!K353,4),2),"/",LEFT(RIGHT(Feuille2!K353,8),4)))</f>
        <v>0</v>
      </c>
      <c r="L353" s="13">
        <f t="shared" si="0"/>
        <v>0</v>
      </c>
      <c r="M353" s="10">
        <f>Feuille2!L353</f>
        <v>0</v>
      </c>
    </row>
    <row r="354" spans="1:13" ht="14.25">
      <c r="A354" s="6">
        <f>Feuille2!A354</f>
        <v>63362</v>
      </c>
      <c r="B354" s="6">
        <f>Feuille2!B354</f>
        <v>0</v>
      </c>
      <c r="C354" s="6">
        <f>Feuille2!C354</f>
        <v>0</v>
      </c>
      <c r="D354" s="6">
        <f>Feuille2!D354</f>
        <v>0</v>
      </c>
      <c r="E354" s="6">
        <f>IF(LEN(Feuille2!E354)&lt;5,"",Feuille2!E354)</f>
        <v>0</v>
      </c>
      <c r="F354" s="6">
        <f>Feuille2!F354</f>
        <v>0</v>
      </c>
      <c r="G354" s="6">
        <f>Feuille2!G354</f>
        <v>0</v>
      </c>
      <c r="H354" s="7">
        <f>IF(LEN(Feuille2!H354)&lt;5,"",CONCATENATE(RIGHT(Feuille2!H354,2),"/",LEFT(RIGHT(Feuille2!H354,4),2),"/",LEFT(Feuille2!H354,4)))</f>
        <v>0</v>
      </c>
      <c r="I354" s="8">
        <f>IF(Feuille2!I354=19000101,"",CONCATENATE(RIGHT(Feuille2!I354,2),"/",LEFT(RIGHT(Feuille2!I354,4),2),"/",LEFT(Feuille2!I354,4)))</f>
        <v>0</v>
      </c>
      <c r="J354" s="6">
        <f>IF(LEN(Feuille2!J354)&lt;5,"",Feuille2!J354)</f>
        <v>0</v>
      </c>
      <c r="K354" s="6">
        <f>IF(LEN(Feuille2!K354)&lt;5,"",CONCATENATE(LEFT(Feuille2!K354,LEN(Feuille2!K354)-8),RIGHT(Feuille2!K354,2),"/",LEFT(RIGHT(Feuille2!K354,4),2),"/",LEFT(RIGHT(Feuille2!K354,8),4)))</f>
        <v>0</v>
      </c>
      <c r="L354" s="9">
        <f t="shared" si="0"/>
        <v>0</v>
      </c>
      <c r="M354" s="10">
        <f>Feuille2!L354</f>
        <v>0</v>
      </c>
    </row>
    <row r="355" spans="1:13" ht="14.25">
      <c r="A355" s="10">
        <f>Feuille2!A355</f>
        <v>63363</v>
      </c>
      <c r="B355" s="10">
        <f>Feuille2!B355</f>
        <v>0</v>
      </c>
      <c r="C355" s="10">
        <f>Feuille2!C355</f>
        <v>0</v>
      </c>
      <c r="D355" s="10">
        <f>Feuille2!D355</f>
        <v>0</v>
      </c>
      <c r="E355" s="10">
        <f>IF(LEN(Feuille2!E355)&lt;5,"",Feuille2!E355)</f>
        <v>0</v>
      </c>
      <c r="F355" s="10">
        <f>Feuille2!F355</f>
        <v>0</v>
      </c>
      <c r="G355" s="10">
        <f>Feuille2!G355</f>
        <v>0</v>
      </c>
      <c r="H355" s="11">
        <f>IF(LEN(Feuille2!H355)&lt;5,"",CONCATENATE(RIGHT(Feuille2!H355,2),"/",LEFT(RIGHT(Feuille2!H355,4),2),"/",LEFT(Feuille2!H355,4)))</f>
        <v>0</v>
      </c>
      <c r="I355" s="12">
        <f>IF(Feuille2!I355=19000101,"",CONCATENATE(RIGHT(Feuille2!I355,2),"/",LEFT(RIGHT(Feuille2!I355,4),2),"/",LEFT(Feuille2!I355,4)))</f>
        <v>0</v>
      </c>
      <c r="J355" s="10">
        <f>IF(LEN(Feuille2!J355)&lt;5,"",Feuille2!J355)</f>
        <v>0</v>
      </c>
      <c r="K355" s="10">
        <f>IF(LEN(Feuille2!K355)&lt;5,"",CONCATENATE(LEFT(Feuille2!K355,LEN(Feuille2!K355)-8),RIGHT(Feuille2!K355,2),"/",LEFT(RIGHT(Feuille2!K355,4),2),"/",LEFT(RIGHT(Feuille2!K355,8),4)))</f>
        <v>0</v>
      </c>
      <c r="L355" s="13">
        <f t="shared" si="0"/>
        <v>0</v>
      </c>
      <c r="M355" s="10">
        <f>Feuille2!L355</f>
        <v>0</v>
      </c>
    </row>
    <row r="356" spans="1:13" ht="14.25">
      <c r="A356" s="6">
        <f>Feuille2!A356</f>
        <v>63364</v>
      </c>
      <c r="B356" s="6">
        <f>Feuille2!B356</f>
        <v>0</v>
      </c>
      <c r="C356" s="6">
        <f>Feuille2!C356</f>
        <v>0</v>
      </c>
      <c r="D356" s="6">
        <f>Feuille2!D356</f>
        <v>0</v>
      </c>
      <c r="E356" s="6">
        <f>IF(LEN(Feuille2!E356)&lt;5,"",Feuille2!E356)</f>
        <v>0</v>
      </c>
      <c r="F356" s="6">
        <f>Feuille2!F356</f>
        <v>0</v>
      </c>
      <c r="G356" s="6">
        <f>Feuille2!G356</f>
        <v>0</v>
      </c>
      <c r="H356" s="7">
        <f>IF(LEN(Feuille2!H356)&lt;5,"",CONCATENATE(RIGHT(Feuille2!H356,2),"/",LEFT(RIGHT(Feuille2!H356,4),2),"/",LEFT(Feuille2!H356,4)))</f>
        <v>0</v>
      </c>
      <c r="I356" s="8">
        <f>IF(Feuille2!I356=19000101,"",CONCATENATE(RIGHT(Feuille2!I356,2),"/",LEFT(RIGHT(Feuille2!I356,4),2),"/",LEFT(Feuille2!I356,4)))</f>
        <v>0</v>
      </c>
      <c r="J356" s="6">
        <f>IF(LEN(Feuille2!J356)&lt;5,"",Feuille2!J356)</f>
        <v>0</v>
      </c>
      <c r="K356" s="6">
        <f>IF(LEN(Feuille2!K356)&lt;5,"",CONCATENATE(LEFT(Feuille2!K356,LEN(Feuille2!K356)-8),RIGHT(Feuille2!K356,2),"/",LEFT(RIGHT(Feuille2!K356,4),2),"/",LEFT(RIGHT(Feuille2!K356,8),4)))</f>
        <v>0</v>
      </c>
      <c r="L356" s="9">
        <f t="shared" si="0"/>
        <v>0</v>
      </c>
      <c r="M356" s="10">
        <f>Feuille2!L356</f>
        <v>0</v>
      </c>
    </row>
    <row r="357" spans="1:13" ht="14.25">
      <c r="A357" s="10">
        <f>Feuille2!A357</f>
        <v>63365</v>
      </c>
      <c r="B357" s="10">
        <f>Feuille2!B357</f>
        <v>0</v>
      </c>
      <c r="C357" s="10">
        <f>Feuille2!C357</f>
        <v>0</v>
      </c>
      <c r="D357" s="10">
        <f>Feuille2!D357</f>
        <v>0</v>
      </c>
      <c r="E357" s="10">
        <f>IF(LEN(Feuille2!E357)&lt;5,"",Feuille2!E357)</f>
        <v>0</v>
      </c>
      <c r="F357" s="10">
        <f>Feuille2!F357</f>
        <v>0</v>
      </c>
      <c r="G357" s="10">
        <f>Feuille2!G357</f>
        <v>0</v>
      </c>
      <c r="H357" s="11">
        <f>IF(LEN(Feuille2!H357)&lt;5,"",CONCATENATE(RIGHT(Feuille2!H357,2),"/",LEFT(RIGHT(Feuille2!H357,4),2),"/",LEFT(Feuille2!H357,4)))</f>
        <v>0</v>
      </c>
      <c r="I357" s="12">
        <f>IF(Feuille2!I357=19000101,"",CONCATENATE(RIGHT(Feuille2!I357,2),"/",LEFT(RIGHT(Feuille2!I357,4),2),"/",LEFT(Feuille2!I357,4)))</f>
        <v>0</v>
      </c>
      <c r="J357" s="10">
        <f>IF(LEN(Feuille2!J357)&lt;5,"",Feuille2!J357)</f>
        <v>0</v>
      </c>
      <c r="K357" s="10">
        <f>IF(LEN(Feuille2!K357)&lt;5,"",CONCATENATE(LEFT(Feuille2!K357,LEN(Feuille2!K357)-8),RIGHT(Feuille2!K357,2),"/",LEFT(RIGHT(Feuille2!K357,4),2),"/",LEFT(RIGHT(Feuille2!K357,8),4)))</f>
        <v>0</v>
      </c>
      <c r="L357" s="13">
        <f t="shared" si="0"/>
        <v>0</v>
      </c>
      <c r="M357" s="10">
        <f>Feuille2!L357</f>
        <v>0</v>
      </c>
    </row>
    <row r="358" spans="1:13" ht="14.25">
      <c r="A358" s="6">
        <f>Feuille2!A358</f>
        <v>63366</v>
      </c>
      <c r="B358" s="6">
        <f>Feuille2!B358</f>
        <v>0</v>
      </c>
      <c r="C358" s="6">
        <f>Feuille2!C358</f>
        <v>0</v>
      </c>
      <c r="D358" s="6">
        <f>Feuille2!D358</f>
        <v>0</v>
      </c>
      <c r="E358" s="6">
        <f>IF(LEN(Feuille2!E358)&lt;5,"",Feuille2!E358)</f>
        <v>0</v>
      </c>
      <c r="F358" s="6">
        <f>Feuille2!F358</f>
        <v>0</v>
      </c>
      <c r="G358" s="6">
        <f>Feuille2!G358</f>
        <v>0</v>
      </c>
      <c r="H358" s="7">
        <f>IF(LEN(Feuille2!H358)&lt;5,"",CONCATENATE(RIGHT(Feuille2!H358,2),"/",LEFT(RIGHT(Feuille2!H358,4),2),"/",LEFT(Feuille2!H358,4)))</f>
        <v>0</v>
      </c>
      <c r="I358" s="8">
        <f>IF(Feuille2!I358=19000101,"",CONCATENATE(RIGHT(Feuille2!I358,2),"/",LEFT(RIGHT(Feuille2!I358,4),2),"/",LEFT(Feuille2!I358,4)))</f>
        <v>0</v>
      </c>
      <c r="J358" s="6">
        <f>IF(LEN(Feuille2!J358)&lt;5,"",Feuille2!J358)</f>
        <v>0</v>
      </c>
      <c r="K358" s="6">
        <f>IF(LEN(Feuille2!K358)&lt;5,"",CONCATENATE(LEFT(Feuille2!K358,LEN(Feuille2!K358)-8),RIGHT(Feuille2!K358,2),"/",LEFT(RIGHT(Feuille2!K358,4),2),"/",LEFT(RIGHT(Feuille2!K358,8),4)))</f>
        <v>0</v>
      </c>
      <c r="L358" s="9">
        <f t="shared" si="0"/>
        <v>0</v>
      </c>
      <c r="M358" s="10">
        <f>Feuille2!L358</f>
        <v>0</v>
      </c>
    </row>
    <row r="359" spans="1:13" ht="14.25">
      <c r="A359" s="10">
        <f>Feuille2!A359</f>
        <v>63367</v>
      </c>
      <c r="B359" s="10">
        <f>Feuille2!B359</f>
        <v>0</v>
      </c>
      <c r="C359" s="10">
        <f>Feuille2!C359</f>
        <v>0</v>
      </c>
      <c r="D359" s="10">
        <f>Feuille2!D359</f>
        <v>0</v>
      </c>
      <c r="E359" s="10">
        <f>IF(LEN(Feuille2!E359)&lt;5,"",Feuille2!E359)</f>
        <v>0</v>
      </c>
      <c r="F359" s="10">
        <f>Feuille2!F359</f>
        <v>0</v>
      </c>
      <c r="G359" s="10">
        <f>Feuille2!G359</f>
        <v>0</v>
      </c>
      <c r="H359" s="11">
        <f>IF(LEN(Feuille2!H359)&lt;5,"",CONCATENATE(RIGHT(Feuille2!H359,2),"/",LEFT(RIGHT(Feuille2!H359,4),2),"/",LEFT(Feuille2!H359,4)))</f>
        <v>0</v>
      </c>
      <c r="I359" s="12">
        <f>IF(Feuille2!I359=19000101,"",CONCATENATE(RIGHT(Feuille2!I359,2),"/",LEFT(RIGHT(Feuille2!I359,4),2),"/",LEFT(Feuille2!I359,4)))</f>
        <v>0</v>
      </c>
      <c r="J359" s="10">
        <f>IF(LEN(Feuille2!J359)&lt;5,"",Feuille2!J359)</f>
        <v>0</v>
      </c>
      <c r="K359" s="10">
        <f>IF(LEN(Feuille2!K359)&lt;5,"",CONCATENATE(LEFT(Feuille2!K359,LEN(Feuille2!K359)-8),RIGHT(Feuille2!K359,2),"/",LEFT(RIGHT(Feuille2!K359,4),2),"/",LEFT(RIGHT(Feuille2!K359,8),4)))</f>
        <v>0</v>
      </c>
      <c r="L359" s="13">
        <f t="shared" si="0"/>
        <v>0</v>
      </c>
      <c r="M359" s="10">
        <f>Feuille2!L359</f>
        <v>0</v>
      </c>
    </row>
    <row r="360" spans="1:13" ht="14.25">
      <c r="A360" s="6">
        <f>Feuille2!A360</f>
        <v>63368</v>
      </c>
      <c r="B360" s="6">
        <f>Feuille2!B360</f>
        <v>0</v>
      </c>
      <c r="C360" s="6">
        <f>Feuille2!C360</f>
        <v>0</v>
      </c>
      <c r="D360" s="6">
        <f>Feuille2!D360</f>
        <v>0</v>
      </c>
      <c r="E360" s="6">
        <f>IF(LEN(Feuille2!E360)&lt;5,"",Feuille2!E360)</f>
        <v>0</v>
      </c>
      <c r="F360" s="6">
        <f>Feuille2!F360</f>
        <v>0</v>
      </c>
      <c r="G360" s="6">
        <f>Feuille2!G360</f>
        <v>0</v>
      </c>
      <c r="H360" s="7">
        <f>IF(LEN(Feuille2!H360)&lt;5,"",CONCATENATE(RIGHT(Feuille2!H360,2),"/",LEFT(RIGHT(Feuille2!H360,4),2),"/",LEFT(Feuille2!H360,4)))</f>
        <v>0</v>
      </c>
      <c r="I360" s="8">
        <f>IF(Feuille2!I360=19000101,"",CONCATENATE(RIGHT(Feuille2!I360,2),"/",LEFT(RIGHT(Feuille2!I360,4),2),"/",LEFT(Feuille2!I360,4)))</f>
        <v>0</v>
      </c>
      <c r="J360" s="6">
        <f>IF(LEN(Feuille2!J360)&lt;5,"",Feuille2!J360)</f>
        <v>0</v>
      </c>
      <c r="K360" s="6">
        <f>IF(LEN(Feuille2!K360)&lt;5,"",CONCATENATE(LEFT(Feuille2!K360,LEN(Feuille2!K360)-8),RIGHT(Feuille2!K360,2),"/",LEFT(RIGHT(Feuille2!K360,4),2),"/",LEFT(RIGHT(Feuille2!K360,8),4)))</f>
        <v>0</v>
      </c>
      <c r="L360" s="9">
        <f t="shared" si="0"/>
        <v>0</v>
      </c>
      <c r="M360" s="10">
        <f>Feuille2!L360</f>
        <v>0</v>
      </c>
    </row>
    <row r="361" spans="1:13" ht="14.25">
      <c r="A361" s="10">
        <f>Feuille2!A361</f>
        <v>63369</v>
      </c>
      <c r="B361" s="10">
        <f>Feuille2!B361</f>
        <v>0</v>
      </c>
      <c r="C361" s="10">
        <f>Feuille2!C361</f>
        <v>0</v>
      </c>
      <c r="D361" s="10">
        <f>Feuille2!D361</f>
        <v>0</v>
      </c>
      <c r="E361" s="10">
        <f>IF(LEN(Feuille2!E361)&lt;5,"",Feuille2!E361)</f>
        <v>0</v>
      </c>
      <c r="F361" s="10">
        <f>Feuille2!F361</f>
        <v>0</v>
      </c>
      <c r="G361" s="10">
        <f>Feuille2!G361</f>
        <v>0</v>
      </c>
      <c r="H361" s="11">
        <f>IF(LEN(Feuille2!H361)&lt;5,"",CONCATENATE(RIGHT(Feuille2!H361,2),"/",LEFT(RIGHT(Feuille2!H361,4),2),"/",LEFT(Feuille2!H361,4)))</f>
        <v>0</v>
      </c>
      <c r="I361" s="12">
        <f>IF(Feuille2!I361=19000101,"",CONCATENATE(RIGHT(Feuille2!I361,2),"/",LEFT(RIGHT(Feuille2!I361,4),2),"/",LEFT(Feuille2!I361,4)))</f>
        <v>0</v>
      </c>
      <c r="J361" s="10">
        <f>IF(LEN(Feuille2!J361)&lt;5,"",Feuille2!J361)</f>
        <v>0</v>
      </c>
      <c r="K361" s="10">
        <f>IF(LEN(Feuille2!K361)&lt;5,"",CONCATENATE(LEFT(Feuille2!K361,LEN(Feuille2!K361)-8),RIGHT(Feuille2!K361,2),"/",LEFT(RIGHT(Feuille2!K361,4),2),"/",LEFT(RIGHT(Feuille2!K361,8),4)))</f>
        <v>0</v>
      </c>
      <c r="L361" s="13">
        <f t="shared" si="0"/>
        <v>0</v>
      </c>
      <c r="M361" s="10">
        <f>Feuille2!L361</f>
        <v>0</v>
      </c>
    </row>
    <row r="362" spans="1:13" ht="14.25">
      <c r="A362" s="6">
        <f>Feuille2!A362</f>
        <v>63370</v>
      </c>
      <c r="B362" s="6">
        <f>Feuille2!B362</f>
        <v>0</v>
      </c>
      <c r="C362" s="6">
        <f>Feuille2!C362</f>
        <v>0</v>
      </c>
      <c r="D362" s="6">
        <f>Feuille2!D362</f>
        <v>0</v>
      </c>
      <c r="E362" s="6">
        <f>IF(LEN(Feuille2!E362)&lt;5,"",Feuille2!E362)</f>
        <v>0</v>
      </c>
      <c r="F362" s="6">
        <f>Feuille2!F362</f>
        <v>0</v>
      </c>
      <c r="G362" s="6">
        <f>Feuille2!G362</f>
        <v>0</v>
      </c>
      <c r="H362" s="7">
        <f>IF(LEN(Feuille2!H362)&lt;5,"",CONCATENATE(RIGHT(Feuille2!H362,2),"/",LEFT(RIGHT(Feuille2!H362,4),2),"/",LEFT(Feuille2!H362,4)))</f>
        <v>0</v>
      </c>
      <c r="I362" s="8">
        <f>IF(Feuille2!I362=19000101,"",CONCATENATE(RIGHT(Feuille2!I362,2),"/",LEFT(RIGHT(Feuille2!I362,4),2),"/",LEFT(Feuille2!I362,4)))</f>
        <v>0</v>
      </c>
      <c r="J362" s="6">
        <f>IF(LEN(Feuille2!J362)&lt;5,"",Feuille2!J362)</f>
        <v>0</v>
      </c>
      <c r="K362" s="6">
        <f>IF(LEN(Feuille2!K362)&lt;5,"",CONCATENATE(LEFT(Feuille2!K362,LEN(Feuille2!K362)-8),RIGHT(Feuille2!K362,2),"/",LEFT(RIGHT(Feuille2!K362,4),2),"/",LEFT(RIGHT(Feuille2!K362,8),4)))</f>
        <v>0</v>
      </c>
      <c r="L362" s="9">
        <f t="shared" si="0"/>
        <v>0</v>
      </c>
      <c r="M362" s="10">
        <f>Feuille2!L362</f>
        <v>0</v>
      </c>
    </row>
    <row r="363" spans="1:13" ht="14.25">
      <c r="A363" s="10">
        <f>Feuille2!A363</f>
        <v>63371</v>
      </c>
      <c r="B363" s="10">
        <f>Feuille2!B363</f>
        <v>0</v>
      </c>
      <c r="C363" s="10">
        <f>Feuille2!C363</f>
        <v>0</v>
      </c>
      <c r="D363" s="10">
        <f>Feuille2!D363</f>
        <v>0</v>
      </c>
      <c r="E363" s="10">
        <f>IF(LEN(Feuille2!E363)&lt;5,"",Feuille2!E363)</f>
        <v>0</v>
      </c>
      <c r="F363" s="10">
        <f>Feuille2!F363</f>
        <v>0</v>
      </c>
      <c r="G363" s="10">
        <f>Feuille2!G363</f>
        <v>0</v>
      </c>
      <c r="H363" s="11">
        <f>IF(LEN(Feuille2!H363)&lt;5,"",CONCATENATE(RIGHT(Feuille2!H363,2),"/",LEFT(RIGHT(Feuille2!H363,4),2),"/",LEFT(Feuille2!H363,4)))</f>
        <v>0</v>
      </c>
      <c r="I363" s="12">
        <f>IF(Feuille2!I363=19000101,"",CONCATENATE(RIGHT(Feuille2!I363,2),"/",LEFT(RIGHT(Feuille2!I363,4),2),"/",LEFT(Feuille2!I363,4)))</f>
        <v>0</v>
      </c>
      <c r="J363" s="10">
        <f>IF(LEN(Feuille2!J363)&lt;5,"",Feuille2!J363)</f>
        <v>0</v>
      </c>
      <c r="K363" s="10">
        <f>IF(LEN(Feuille2!K363)&lt;5,"",CONCATENATE(LEFT(Feuille2!K363,LEN(Feuille2!K363)-8),RIGHT(Feuille2!K363,2),"/",LEFT(RIGHT(Feuille2!K363,4),2),"/",LEFT(RIGHT(Feuille2!K363,8),4)))</f>
        <v>0</v>
      </c>
      <c r="L363" s="13">
        <f t="shared" si="0"/>
        <v>0</v>
      </c>
      <c r="M363" s="10">
        <f>Feuille2!L363</f>
        <v>0</v>
      </c>
    </row>
    <row r="364" spans="1:13" ht="14.25">
      <c r="A364" s="6">
        <f>Feuille2!A364</f>
        <v>63372</v>
      </c>
      <c r="B364" s="6">
        <f>Feuille2!B364</f>
        <v>0</v>
      </c>
      <c r="C364" s="6">
        <f>Feuille2!C364</f>
        <v>0</v>
      </c>
      <c r="D364" s="6">
        <f>Feuille2!D364</f>
        <v>0</v>
      </c>
      <c r="E364" s="6">
        <f>IF(LEN(Feuille2!E364)&lt;5,"",Feuille2!E364)</f>
        <v>0</v>
      </c>
      <c r="F364" s="6">
        <f>Feuille2!F364</f>
        <v>0</v>
      </c>
      <c r="G364" s="6">
        <f>Feuille2!G364</f>
        <v>0</v>
      </c>
      <c r="H364" s="7">
        <f>IF(LEN(Feuille2!H364)&lt;5,"",CONCATENATE(RIGHT(Feuille2!H364,2),"/",LEFT(RIGHT(Feuille2!H364,4),2),"/",LEFT(Feuille2!H364,4)))</f>
        <v>0</v>
      </c>
      <c r="I364" s="8">
        <f>IF(Feuille2!I364=19000101,"",CONCATENATE(RIGHT(Feuille2!I364,2),"/",LEFT(RIGHT(Feuille2!I364,4),2),"/",LEFT(Feuille2!I364,4)))</f>
        <v>0</v>
      </c>
      <c r="J364" s="6">
        <f>IF(LEN(Feuille2!J364)&lt;5,"",Feuille2!J364)</f>
        <v>0</v>
      </c>
      <c r="K364" s="6">
        <f>IF(LEN(Feuille2!K364)&lt;5,"",CONCATENATE(LEFT(Feuille2!K364,LEN(Feuille2!K364)-8),RIGHT(Feuille2!K364,2),"/",LEFT(RIGHT(Feuille2!K364,4),2),"/",LEFT(RIGHT(Feuille2!K364,8),4)))</f>
        <v>0</v>
      </c>
      <c r="L364" s="9">
        <f t="shared" si="0"/>
        <v>0</v>
      </c>
      <c r="M364" s="10">
        <f>Feuille2!L364</f>
        <v>0</v>
      </c>
    </row>
    <row r="365" spans="1:13" ht="14.25">
      <c r="A365" s="10">
        <f>Feuille2!A365</f>
        <v>63373</v>
      </c>
      <c r="B365" s="10">
        <f>Feuille2!B365</f>
        <v>0</v>
      </c>
      <c r="C365" s="10">
        <f>Feuille2!C365</f>
        <v>0</v>
      </c>
      <c r="D365" s="10">
        <f>Feuille2!D365</f>
        <v>0</v>
      </c>
      <c r="E365" s="10">
        <f>IF(LEN(Feuille2!E365)&lt;5,"",Feuille2!E365)</f>
        <v>0</v>
      </c>
      <c r="F365" s="10">
        <f>Feuille2!F365</f>
        <v>0</v>
      </c>
      <c r="G365" s="10">
        <f>Feuille2!G365</f>
        <v>0</v>
      </c>
      <c r="H365" s="11">
        <f>IF(LEN(Feuille2!H365)&lt;5,"",CONCATENATE(RIGHT(Feuille2!H365,2),"/",LEFT(RIGHT(Feuille2!H365,4),2),"/",LEFT(Feuille2!H365,4)))</f>
        <v>0</v>
      </c>
      <c r="I365" s="12">
        <f>IF(Feuille2!I365=19000101,"",CONCATENATE(RIGHT(Feuille2!I365,2),"/",LEFT(RIGHT(Feuille2!I365,4),2),"/",LEFT(Feuille2!I365,4)))</f>
        <v>0</v>
      </c>
      <c r="J365" s="10">
        <f>IF(LEN(Feuille2!J365)&lt;5,"",Feuille2!J365)</f>
        <v>0</v>
      </c>
      <c r="K365" s="10">
        <f>IF(LEN(Feuille2!K365)&lt;5,"",CONCATENATE(LEFT(Feuille2!K365,LEN(Feuille2!K365)-8),RIGHT(Feuille2!K365,2),"/",LEFT(RIGHT(Feuille2!K365,4),2),"/",LEFT(RIGHT(Feuille2!K365,8),4)))</f>
        <v>0</v>
      </c>
      <c r="L365" s="13">
        <f t="shared" si="0"/>
        <v>0</v>
      </c>
      <c r="M365" s="10">
        <f>Feuille2!L365</f>
        <v>0</v>
      </c>
    </row>
    <row r="366" spans="1:13" ht="14.25">
      <c r="A366" s="6">
        <f>Feuille2!A366</f>
        <v>63374</v>
      </c>
      <c r="B366" s="6">
        <f>Feuille2!B366</f>
        <v>0</v>
      </c>
      <c r="C366" s="6">
        <f>Feuille2!C366</f>
        <v>0</v>
      </c>
      <c r="D366" s="6">
        <f>Feuille2!D366</f>
        <v>0</v>
      </c>
      <c r="E366" s="6">
        <f>IF(LEN(Feuille2!E366)&lt;5,"",Feuille2!E366)</f>
        <v>0</v>
      </c>
      <c r="F366" s="6">
        <f>Feuille2!F366</f>
        <v>0</v>
      </c>
      <c r="G366" s="6">
        <f>Feuille2!G366</f>
        <v>0</v>
      </c>
      <c r="H366" s="7">
        <f>IF(LEN(Feuille2!H366)&lt;5,"",CONCATENATE(RIGHT(Feuille2!H366,2),"/",LEFT(RIGHT(Feuille2!H366,4),2),"/",LEFT(Feuille2!H366,4)))</f>
        <v>0</v>
      </c>
      <c r="I366" s="8">
        <f>IF(Feuille2!I366=19000101,"",CONCATENATE(RIGHT(Feuille2!I366,2),"/",LEFT(RIGHT(Feuille2!I366,4),2),"/",LEFT(Feuille2!I366,4)))</f>
        <v>0</v>
      </c>
      <c r="J366" s="6">
        <f>IF(LEN(Feuille2!J366)&lt;5,"",Feuille2!J366)</f>
        <v>0</v>
      </c>
      <c r="K366" s="6">
        <f>IF(LEN(Feuille2!K366)&lt;5,"",CONCATENATE(LEFT(Feuille2!K366,LEN(Feuille2!K366)-8),RIGHT(Feuille2!K366,2),"/",LEFT(RIGHT(Feuille2!K366,4),2),"/",LEFT(RIGHT(Feuille2!K366,8),4)))</f>
        <v>0</v>
      </c>
      <c r="L366" s="9">
        <f t="shared" si="0"/>
        <v>0</v>
      </c>
      <c r="M366" s="10">
        <f>Feuille2!L366</f>
        <v>0</v>
      </c>
    </row>
    <row r="367" spans="1:13" ht="14.25">
      <c r="A367" s="10">
        <f>Feuille2!A367</f>
        <v>63375</v>
      </c>
      <c r="B367" s="10">
        <f>Feuille2!B367</f>
        <v>0</v>
      </c>
      <c r="C367" s="10">
        <f>Feuille2!C367</f>
        <v>0</v>
      </c>
      <c r="D367" s="10">
        <f>Feuille2!D367</f>
        <v>0</v>
      </c>
      <c r="E367" s="10">
        <f>IF(LEN(Feuille2!E367)&lt;5,"",Feuille2!E367)</f>
        <v>0</v>
      </c>
      <c r="F367" s="10">
        <f>Feuille2!F367</f>
        <v>0</v>
      </c>
      <c r="G367" s="10">
        <f>Feuille2!G367</f>
        <v>0</v>
      </c>
      <c r="H367" s="11">
        <f>IF(LEN(Feuille2!H367)&lt;5,"",CONCATENATE(RIGHT(Feuille2!H367,2),"/",LEFT(RIGHT(Feuille2!H367,4),2),"/",LEFT(Feuille2!H367,4)))</f>
        <v>0</v>
      </c>
      <c r="I367" s="12">
        <f>IF(Feuille2!I367=19000101,"",CONCATENATE(RIGHT(Feuille2!I367,2),"/",LEFT(RIGHT(Feuille2!I367,4),2),"/",LEFT(Feuille2!I367,4)))</f>
        <v>0</v>
      </c>
      <c r="J367" s="10">
        <f>IF(LEN(Feuille2!J367)&lt;5,"",Feuille2!J367)</f>
        <v>0</v>
      </c>
      <c r="K367" s="10">
        <f>IF(LEN(Feuille2!K367)&lt;5,"",CONCATENATE(LEFT(Feuille2!K367,LEN(Feuille2!K367)-8),RIGHT(Feuille2!K367,2),"/",LEFT(RIGHT(Feuille2!K367,4),2),"/",LEFT(RIGHT(Feuille2!K367,8),4)))</f>
        <v>0</v>
      </c>
      <c r="L367" s="13">
        <f t="shared" si="0"/>
        <v>0</v>
      </c>
      <c r="M367" s="10">
        <f>Feuille2!L367</f>
        <v>0</v>
      </c>
    </row>
    <row r="368" spans="1:13" ht="14.25">
      <c r="A368" s="6">
        <f>Feuille2!A368</f>
        <v>63376</v>
      </c>
      <c r="B368" s="6">
        <f>Feuille2!B368</f>
        <v>0</v>
      </c>
      <c r="C368" s="6">
        <f>Feuille2!C368</f>
        <v>0</v>
      </c>
      <c r="D368" s="6">
        <f>Feuille2!D368</f>
        <v>0</v>
      </c>
      <c r="E368" s="6">
        <f>IF(LEN(Feuille2!E368)&lt;5,"",Feuille2!E368)</f>
        <v>0</v>
      </c>
      <c r="F368" s="6">
        <f>Feuille2!F368</f>
        <v>0</v>
      </c>
      <c r="G368" s="6">
        <f>Feuille2!G368</f>
        <v>0</v>
      </c>
      <c r="H368" s="7">
        <f>IF(LEN(Feuille2!H368)&lt;5,"",CONCATENATE(RIGHT(Feuille2!H368,2),"/",LEFT(RIGHT(Feuille2!H368,4),2),"/",LEFT(Feuille2!H368,4)))</f>
        <v>0</v>
      </c>
      <c r="I368" s="8">
        <f>IF(Feuille2!I368=19000101,"",CONCATENATE(RIGHT(Feuille2!I368,2),"/",LEFT(RIGHT(Feuille2!I368,4),2),"/",LEFT(Feuille2!I368,4)))</f>
        <v>0</v>
      </c>
      <c r="J368" s="6">
        <f>IF(LEN(Feuille2!J368)&lt;5,"",Feuille2!J368)</f>
        <v>0</v>
      </c>
      <c r="K368" s="6">
        <f>IF(LEN(Feuille2!K368)&lt;5,"",CONCATENATE(LEFT(Feuille2!K368,LEN(Feuille2!K368)-8),RIGHT(Feuille2!K368,2),"/",LEFT(RIGHT(Feuille2!K368,4),2),"/",LEFT(RIGHT(Feuille2!K368,8),4)))</f>
        <v>0</v>
      </c>
      <c r="L368" s="9">
        <f t="shared" si="0"/>
        <v>0</v>
      </c>
      <c r="M368" s="10">
        <f>Feuille2!L368</f>
        <v>0</v>
      </c>
    </row>
    <row r="369" spans="1:13" ht="14.25">
      <c r="A369" s="10">
        <f>Feuille2!A369</f>
        <v>63377</v>
      </c>
      <c r="B369" s="10">
        <f>Feuille2!B369</f>
        <v>0</v>
      </c>
      <c r="C369" s="10">
        <f>Feuille2!C369</f>
        <v>0</v>
      </c>
      <c r="D369" s="10">
        <f>Feuille2!D369</f>
        <v>0</v>
      </c>
      <c r="E369" s="10">
        <f>IF(LEN(Feuille2!E369)&lt;5,"",Feuille2!E369)</f>
        <v>0</v>
      </c>
      <c r="F369" s="10">
        <f>Feuille2!F369</f>
        <v>0</v>
      </c>
      <c r="G369" s="10">
        <f>Feuille2!G369</f>
        <v>0</v>
      </c>
      <c r="H369" s="11">
        <f>IF(LEN(Feuille2!H369)&lt;5,"",CONCATENATE(RIGHT(Feuille2!H369,2),"/",LEFT(RIGHT(Feuille2!H369,4),2),"/",LEFT(Feuille2!H369,4)))</f>
        <v>0</v>
      </c>
      <c r="I369" s="12">
        <f>IF(Feuille2!I369=19000101,"",CONCATENATE(RIGHT(Feuille2!I369,2),"/",LEFT(RIGHT(Feuille2!I369,4),2),"/",LEFT(Feuille2!I369,4)))</f>
        <v>0</v>
      </c>
      <c r="J369" s="10">
        <f>IF(LEN(Feuille2!J369)&lt;5,"",Feuille2!J369)</f>
        <v>0</v>
      </c>
      <c r="K369" s="10">
        <f>IF(LEN(Feuille2!K369)&lt;5,"",CONCATENATE(LEFT(Feuille2!K369,LEN(Feuille2!K369)-8),RIGHT(Feuille2!K369,2),"/",LEFT(RIGHT(Feuille2!K369,4),2),"/",LEFT(RIGHT(Feuille2!K369,8),4)))</f>
        <v>0</v>
      </c>
      <c r="L369" s="13">
        <f t="shared" si="0"/>
        <v>0</v>
      </c>
      <c r="M369" s="10">
        <f>Feuille2!L369</f>
        <v>0</v>
      </c>
    </row>
    <row r="370" spans="1:13" ht="14.25">
      <c r="A370" s="6">
        <f>Feuille2!A370</f>
        <v>63378</v>
      </c>
      <c r="B370" s="6">
        <f>Feuille2!B370</f>
        <v>0</v>
      </c>
      <c r="C370" s="6">
        <f>Feuille2!C370</f>
        <v>0</v>
      </c>
      <c r="D370" s="6">
        <f>Feuille2!D370</f>
        <v>0</v>
      </c>
      <c r="E370" s="6">
        <f>IF(LEN(Feuille2!E370)&lt;5,"",Feuille2!E370)</f>
        <v>0</v>
      </c>
      <c r="F370" s="6">
        <f>Feuille2!F370</f>
        <v>0</v>
      </c>
      <c r="G370" s="6">
        <f>Feuille2!G370</f>
        <v>0</v>
      </c>
      <c r="H370" s="7">
        <f>IF(LEN(Feuille2!H370)&lt;5,"",CONCATENATE(RIGHT(Feuille2!H370,2),"/",LEFT(RIGHT(Feuille2!H370,4),2),"/",LEFT(Feuille2!H370,4)))</f>
        <v>0</v>
      </c>
      <c r="I370" s="8">
        <f>IF(Feuille2!I370=19000101,"",CONCATENATE(RIGHT(Feuille2!I370,2),"/",LEFT(RIGHT(Feuille2!I370,4),2),"/",LEFT(Feuille2!I370,4)))</f>
        <v>0</v>
      </c>
      <c r="J370" s="6">
        <f>IF(LEN(Feuille2!J370)&lt;5,"",Feuille2!J370)</f>
        <v>0</v>
      </c>
      <c r="K370" s="6">
        <f>IF(LEN(Feuille2!K370)&lt;5,"",CONCATENATE(LEFT(Feuille2!K370,LEN(Feuille2!K370)-8),RIGHT(Feuille2!K370,2),"/",LEFT(RIGHT(Feuille2!K370,4),2),"/",LEFT(RIGHT(Feuille2!K370,8),4)))</f>
        <v>0</v>
      </c>
      <c r="L370" s="9">
        <f t="shared" si="0"/>
        <v>0</v>
      </c>
      <c r="M370" s="10">
        <f>Feuille2!L370</f>
        <v>0</v>
      </c>
    </row>
    <row r="371" spans="1:13" ht="14.25">
      <c r="A371" s="10">
        <f>Feuille2!A371</f>
        <v>63379</v>
      </c>
      <c r="B371" s="10">
        <f>Feuille2!B371</f>
        <v>0</v>
      </c>
      <c r="C371" s="10">
        <f>Feuille2!C371</f>
        <v>0</v>
      </c>
      <c r="D371" s="10">
        <f>Feuille2!D371</f>
        <v>0</v>
      </c>
      <c r="E371" s="10">
        <f>IF(LEN(Feuille2!E371)&lt;5,"",Feuille2!E371)</f>
        <v>0</v>
      </c>
      <c r="F371" s="10">
        <f>Feuille2!F371</f>
        <v>0</v>
      </c>
      <c r="G371" s="10">
        <f>Feuille2!G371</f>
        <v>0</v>
      </c>
      <c r="H371" s="11">
        <f>IF(LEN(Feuille2!H371)&lt;5,"",CONCATENATE(RIGHT(Feuille2!H371,2),"/",LEFT(RIGHT(Feuille2!H371,4),2),"/",LEFT(Feuille2!H371,4)))</f>
        <v>0</v>
      </c>
      <c r="I371" s="12">
        <f>IF(Feuille2!I371=19000101,"",CONCATENATE(RIGHT(Feuille2!I371,2),"/",LEFT(RIGHT(Feuille2!I371,4),2),"/",LEFT(Feuille2!I371,4)))</f>
        <v>0</v>
      </c>
      <c r="J371" s="10">
        <f>IF(LEN(Feuille2!J371)&lt;5,"",Feuille2!J371)</f>
        <v>0</v>
      </c>
      <c r="K371" s="10">
        <f>IF(LEN(Feuille2!K371)&lt;5,"",CONCATENATE(LEFT(Feuille2!K371,LEN(Feuille2!K371)-8),RIGHT(Feuille2!K371,2),"/",LEFT(RIGHT(Feuille2!K371,4),2),"/",LEFT(RIGHT(Feuille2!K371,8),4)))</f>
        <v>0</v>
      </c>
      <c r="L371" s="13">
        <f t="shared" si="0"/>
        <v>0</v>
      </c>
      <c r="M371" s="10">
        <f>Feuille2!L371</f>
        <v>0</v>
      </c>
    </row>
    <row r="372" spans="1:13" ht="14.25">
      <c r="A372" s="6">
        <f>Feuille2!A372</f>
        <v>63380</v>
      </c>
      <c r="B372" s="6">
        <f>Feuille2!B372</f>
        <v>0</v>
      </c>
      <c r="C372" s="6">
        <f>Feuille2!C372</f>
        <v>0</v>
      </c>
      <c r="D372" s="6">
        <f>Feuille2!D372</f>
        <v>0</v>
      </c>
      <c r="E372" s="6">
        <f>IF(LEN(Feuille2!E372)&lt;5,"",Feuille2!E372)</f>
        <v>0</v>
      </c>
      <c r="F372" s="6">
        <f>Feuille2!F372</f>
        <v>0</v>
      </c>
      <c r="G372" s="6">
        <f>Feuille2!G372</f>
        <v>0</v>
      </c>
      <c r="H372" s="7">
        <f>IF(LEN(Feuille2!H372)&lt;5,"",CONCATENATE(RIGHT(Feuille2!H372,2),"/",LEFT(RIGHT(Feuille2!H372,4),2),"/",LEFT(Feuille2!H372,4)))</f>
        <v>0</v>
      </c>
      <c r="I372" s="8">
        <f>IF(Feuille2!I372=19000101,"",CONCATENATE(RIGHT(Feuille2!I372,2),"/",LEFT(RIGHT(Feuille2!I372,4),2),"/",LEFT(Feuille2!I372,4)))</f>
        <v>0</v>
      </c>
      <c r="J372" s="6">
        <f>IF(LEN(Feuille2!J372)&lt;5,"",Feuille2!J372)</f>
        <v>0</v>
      </c>
      <c r="K372" s="6">
        <f>IF(LEN(Feuille2!K372)&lt;5,"",CONCATENATE(LEFT(Feuille2!K372,LEN(Feuille2!K372)-8),RIGHT(Feuille2!K372,2),"/",LEFT(RIGHT(Feuille2!K372,4),2),"/",LEFT(RIGHT(Feuille2!K372,8),4)))</f>
        <v>0</v>
      </c>
      <c r="L372" s="9">
        <f t="shared" si="0"/>
        <v>0</v>
      </c>
      <c r="M372" s="10">
        <f>Feuille2!L372</f>
        <v>0</v>
      </c>
    </row>
    <row r="373" spans="1:13" ht="14.25">
      <c r="A373" s="10">
        <f>Feuille2!A373</f>
        <v>63381</v>
      </c>
      <c r="B373" s="10">
        <f>Feuille2!B373</f>
        <v>0</v>
      </c>
      <c r="C373" s="10">
        <f>Feuille2!C373</f>
        <v>0</v>
      </c>
      <c r="D373" s="10">
        <f>Feuille2!D373</f>
        <v>0</v>
      </c>
      <c r="E373" s="10">
        <f>IF(LEN(Feuille2!E373)&lt;5,"",Feuille2!E373)</f>
        <v>0</v>
      </c>
      <c r="F373" s="10">
        <f>Feuille2!F373</f>
        <v>0</v>
      </c>
      <c r="G373" s="10">
        <f>Feuille2!G373</f>
        <v>0</v>
      </c>
      <c r="H373" s="11">
        <f>IF(LEN(Feuille2!H373)&lt;5,"",CONCATENATE(RIGHT(Feuille2!H373,2),"/",LEFT(RIGHT(Feuille2!H373,4),2),"/",LEFT(Feuille2!H373,4)))</f>
        <v>0</v>
      </c>
      <c r="I373" s="12">
        <f>IF(Feuille2!I373=19000101,"",CONCATENATE(RIGHT(Feuille2!I373,2),"/",LEFT(RIGHT(Feuille2!I373,4),2),"/",LEFT(Feuille2!I373,4)))</f>
        <v>0</v>
      </c>
      <c r="J373" s="10">
        <f>IF(LEN(Feuille2!J373)&lt;5,"",Feuille2!J373)</f>
        <v>0</v>
      </c>
      <c r="K373" s="10">
        <f>IF(LEN(Feuille2!K373)&lt;5,"",CONCATENATE(LEFT(Feuille2!K373,LEN(Feuille2!K373)-8),RIGHT(Feuille2!K373,2),"/",LEFT(RIGHT(Feuille2!K373,4),2),"/",LEFT(RIGHT(Feuille2!K373,8),4)))</f>
        <v>0</v>
      </c>
      <c r="L373" s="13">
        <f t="shared" si="0"/>
        <v>0</v>
      </c>
      <c r="M373" s="10">
        <f>Feuille2!L373</f>
        <v>0</v>
      </c>
    </row>
    <row r="374" spans="1:13" ht="14.25">
      <c r="A374" s="6">
        <f>Feuille2!A374</f>
        <v>63382</v>
      </c>
      <c r="B374" s="6">
        <f>Feuille2!B374</f>
        <v>0</v>
      </c>
      <c r="C374" s="6">
        <f>Feuille2!C374</f>
        <v>0</v>
      </c>
      <c r="D374" s="6">
        <f>Feuille2!D374</f>
        <v>0</v>
      </c>
      <c r="E374" s="6">
        <f>IF(LEN(Feuille2!E374)&lt;5,"",Feuille2!E374)</f>
        <v>0</v>
      </c>
      <c r="F374" s="6">
        <f>Feuille2!F374</f>
        <v>0</v>
      </c>
      <c r="G374" s="6">
        <f>Feuille2!G374</f>
        <v>0</v>
      </c>
      <c r="H374" s="7">
        <f>IF(LEN(Feuille2!H374)&lt;5,"",CONCATENATE(RIGHT(Feuille2!H374,2),"/",LEFT(RIGHT(Feuille2!H374,4),2),"/",LEFT(Feuille2!H374,4)))</f>
        <v>0</v>
      </c>
      <c r="I374" s="8">
        <f>IF(Feuille2!I374=19000101,"",CONCATENATE(RIGHT(Feuille2!I374,2),"/",LEFT(RIGHT(Feuille2!I374,4),2),"/",LEFT(Feuille2!I374,4)))</f>
        <v>0</v>
      </c>
      <c r="J374" s="6">
        <f>IF(LEN(Feuille2!J374)&lt;5,"",Feuille2!J374)</f>
        <v>0</v>
      </c>
      <c r="K374" s="6">
        <f>IF(LEN(Feuille2!K374)&lt;5,"",CONCATENATE(LEFT(Feuille2!K374,LEN(Feuille2!K374)-8),RIGHT(Feuille2!K374,2),"/",LEFT(RIGHT(Feuille2!K374,4),2),"/",LEFT(RIGHT(Feuille2!K374,8),4)))</f>
        <v>0</v>
      </c>
      <c r="L374" s="9">
        <f t="shared" si="0"/>
        <v>0</v>
      </c>
      <c r="M374" s="10">
        <f>Feuille2!L374</f>
        <v>0</v>
      </c>
    </row>
    <row r="375" spans="1:13" ht="14.25">
      <c r="A375" s="10">
        <f>Feuille2!A375</f>
        <v>63383</v>
      </c>
      <c r="B375" s="10">
        <f>Feuille2!B375</f>
        <v>0</v>
      </c>
      <c r="C375" s="10">
        <f>Feuille2!C375</f>
        <v>0</v>
      </c>
      <c r="D375" s="10">
        <f>Feuille2!D375</f>
        <v>0</v>
      </c>
      <c r="E375" s="10">
        <f>IF(LEN(Feuille2!E375)&lt;5,"",Feuille2!E375)</f>
        <v>0</v>
      </c>
      <c r="F375" s="10">
        <f>Feuille2!F375</f>
        <v>0</v>
      </c>
      <c r="G375" s="10">
        <f>Feuille2!G375</f>
        <v>0</v>
      </c>
      <c r="H375" s="11">
        <f>IF(LEN(Feuille2!H375)&lt;5,"",CONCATENATE(RIGHT(Feuille2!H375,2),"/",LEFT(RIGHT(Feuille2!H375,4),2),"/",LEFT(Feuille2!H375,4)))</f>
        <v>0</v>
      </c>
      <c r="I375" s="12">
        <f>IF(Feuille2!I375=19000101,"",CONCATENATE(RIGHT(Feuille2!I375,2),"/",LEFT(RIGHT(Feuille2!I375,4),2),"/",LEFT(Feuille2!I375,4)))</f>
        <v>0</v>
      </c>
      <c r="J375" s="10">
        <f>IF(LEN(Feuille2!J375)&lt;5,"",Feuille2!J375)</f>
        <v>0</v>
      </c>
      <c r="K375" s="10">
        <f>IF(LEN(Feuille2!K375)&lt;5,"",CONCATENATE(LEFT(Feuille2!K375,LEN(Feuille2!K375)-8),RIGHT(Feuille2!K375,2),"/",LEFT(RIGHT(Feuille2!K375,4),2),"/",LEFT(RIGHT(Feuille2!K375,8),4)))</f>
        <v>0</v>
      </c>
      <c r="L375" s="13">
        <f t="shared" si="0"/>
        <v>0</v>
      </c>
      <c r="M375" s="10">
        <f>Feuille2!L375</f>
        <v>0</v>
      </c>
    </row>
    <row r="376" spans="1:13" ht="14.25">
      <c r="A376" s="6">
        <f>Feuille2!A376</f>
        <v>63384</v>
      </c>
      <c r="B376" s="6">
        <f>Feuille2!B376</f>
        <v>0</v>
      </c>
      <c r="C376" s="6">
        <f>Feuille2!C376</f>
        <v>0</v>
      </c>
      <c r="D376" s="6">
        <f>Feuille2!D376</f>
        <v>0</v>
      </c>
      <c r="E376" s="6">
        <f>IF(LEN(Feuille2!E376)&lt;5,"",Feuille2!E376)</f>
        <v>0</v>
      </c>
      <c r="F376" s="6">
        <f>Feuille2!F376</f>
        <v>0</v>
      </c>
      <c r="G376" s="6">
        <f>Feuille2!G376</f>
        <v>0</v>
      </c>
      <c r="H376" s="7">
        <f>IF(LEN(Feuille2!H376)&lt;5,"",CONCATENATE(RIGHT(Feuille2!H376,2),"/",LEFT(RIGHT(Feuille2!H376,4),2),"/",LEFT(Feuille2!H376,4)))</f>
        <v>0</v>
      </c>
      <c r="I376" s="8">
        <f>IF(Feuille2!I376=19000101,"",CONCATENATE(RIGHT(Feuille2!I376,2),"/",LEFT(RIGHT(Feuille2!I376,4),2),"/",LEFT(Feuille2!I376,4)))</f>
        <v>0</v>
      </c>
      <c r="J376" s="6">
        <f>IF(LEN(Feuille2!J376)&lt;5,"",Feuille2!J376)</f>
        <v>0</v>
      </c>
      <c r="K376" s="6">
        <f>IF(LEN(Feuille2!K376)&lt;5,"",CONCATENATE(LEFT(Feuille2!K376,LEN(Feuille2!K376)-8),RIGHT(Feuille2!K376,2),"/",LEFT(RIGHT(Feuille2!K376,4),2),"/",LEFT(RIGHT(Feuille2!K376,8),4)))</f>
        <v>0</v>
      </c>
      <c r="L376" s="9">
        <f t="shared" si="0"/>
        <v>0</v>
      </c>
      <c r="M376" s="10">
        <f>Feuille2!L376</f>
        <v>0</v>
      </c>
    </row>
    <row r="377" spans="1:13" ht="14.25">
      <c r="A377" s="10">
        <f>Feuille2!A377</f>
        <v>63385</v>
      </c>
      <c r="B377" s="10">
        <f>Feuille2!B377</f>
        <v>0</v>
      </c>
      <c r="C377" s="10">
        <f>Feuille2!C377</f>
        <v>0</v>
      </c>
      <c r="D377" s="10">
        <f>Feuille2!D377</f>
        <v>0</v>
      </c>
      <c r="E377" s="10">
        <f>IF(LEN(Feuille2!E377)&lt;5,"",Feuille2!E377)</f>
        <v>0</v>
      </c>
      <c r="F377" s="10">
        <f>Feuille2!F377</f>
        <v>0</v>
      </c>
      <c r="G377" s="10">
        <f>Feuille2!G377</f>
        <v>0</v>
      </c>
      <c r="H377" s="11">
        <f>IF(LEN(Feuille2!H377)&lt;5,"",CONCATENATE(RIGHT(Feuille2!H377,2),"/",LEFT(RIGHT(Feuille2!H377,4),2),"/",LEFT(Feuille2!H377,4)))</f>
        <v>0</v>
      </c>
      <c r="I377" s="12">
        <f>IF(Feuille2!I377=19000101,"",CONCATENATE(RIGHT(Feuille2!I377,2),"/",LEFT(RIGHT(Feuille2!I377,4),2),"/",LEFT(Feuille2!I377,4)))</f>
        <v>0</v>
      </c>
      <c r="J377" s="10">
        <f>IF(LEN(Feuille2!J377)&lt;5,"",Feuille2!J377)</f>
        <v>0</v>
      </c>
      <c r="K377" s="10">
        <f>IF(LEN(Feuille2!K377)&lt;5,"",CONCATENATE(LEFT(Feuille2!K377,LEN(Feuille2!K377)-8),RIGHT(Feuille2!K377,2),"/",LEFT(RIGHT(Feuille2!K377,4),2),"/",LEFT(RIGHT(Feuille2!K377,8),4)))</f>
        <v>0</v>
      </c>
      <c r="L377" s="13">
        <f t="shared" si="0"/>
        <v>0</v>
      </c>
      <c r="M377" s="10">
        <f>Feuille2!L377</f>
        <v>0</v>
      </c>
    </row>
    <row r="378" spans="1:13" ht="14.25">
      <c r="A378" s="6">
        <f>Feuille2!A378</f>
        <v>63386</v>
      </c>
      <c r="B378" s="6">
        <f>Feuille2!B378</f>
        <v>0</v>
      </c>
      <c r="C378" s="6">
        <f>Feuille2!C378</f>
        <v>0</v>
      </c>
      <c r="D378" s="6">
        <f>Feuille2!D378</f>
        <v>0</v>
      </c>
      <c r="E378" s="6">
        <f>IF(LEN(Feuille2!E378)&lt;5,"",Feuille2!E378)</f>
        <v>0</v>
      </c>
      <c r="F378" s="6">
        <f>Feuille2!F378</f>
        <v>0</v>
      </c>
      <c r="G378" s="6">
        <f>Feuille2!G378</f>
        <v>0</v>
      </c>
      <c r="H378" s="7">
        <f>IF(LEN(Feuille2!H378)&lt;5,"",CONCATENATE(RIGHT(Feuille2!H378,2),"/",LEFT(RIGHT(Feuille2!H378,4),2),"/",LEFT(Feuille2!H378,4)))</f>
        <v>0</v>
      </c>
      <c r="I378" s="8">
        <f>IF(Feuille2!I378=19000101,"",CONCATENATE(RIGHT(Feuille2!I378,2),"/",LEFT(RIGHT(Feuille2!I378,4),2),"/",LEFT(Feuille2!I378,4)))</f>
        <v>0</v>
      </c>
      <c r="J378" s="6">
        <f>IF(LEN(Feuille2!J378)&lt;5,"",Feuille2!J378)</f>
        <v>0</v>
      </c>
      <c r="K378" s="6">
        <f>IF(LEN(Feuille2!K378)&lt;5,"",CONCATENATE(LEFT(Feuille2!K378,LEN(Feuille2!K378)-8),RIGHT(Feuille2!K378,2),"/",LEFT(RIGHT(Feuille2!K378,4),2),"/",LEFT(RIGHT(Feuille2!K378,8),4)))</f>
        <v>0</v>
      </c>
      <c r="L378" s="9">
        <f t="shared" si="0"/>
        <v>0</v>
      </c>
      <c r="M378" s="10">
        <f>Feuille2!L378</f>
        <v>0</v>
      </c>
    </row>
    <row r="379" spans="1:13" ht="14.25">
      <c r="A379" s="10">
        <f>Feuille2!A379</f>
        <v>63387</v>
      </c>
      <c r="B379" s="10">
        <f>Feuille2!B379</f>
        <v>0</v>
      </c>
      <c r="C379" s="10">
        <f>Feuille2!C379</f>
        <v>0</v>
      </c>
      <c r="D379" s="10">
        <f>Feuille2!D379</f>
        <v>0</v>
      </c>
      <c r="E379" s="10">
        <f>IF(LEN(Feuille2!E379)&lt;5,"",Feuille2!E379)</f>
        <v>0</v>
      </c>
      <c r="F379" s="10">
        <f>Feuille2!F379</f>
        <v>0</v>
      </c>
      <c r="G379" s="10">
        <f>Feuille2!G379</f>
        <v>0</v>
      </c>
      <c r="H379" s="11">
        <f>IF(LEN(Feuille2!H379)&lt;5,"",CONCATENATE(RIGHT(Feuille2!H379,2),"/",LEFT(RIGHT(Feuille2!H379,4),2),"/",LEFT(Feuille2!H379,4)))</f>
        <v>0</v>
      </c>
      <c r="I379" s="12">
        <f>IF(Feuille2!I379=19000101,"",CONCATENATE(RIGHT(Feuille2!I379,2),"/",LEFT(RIGHT(Feuille2!I379,4),2),"/",LEFT(Feuille2!I379,4)))</f>
        <v>0</v>
      </c>
      <c r="J379" s="10">
        <f>IF(LEN(Feuille2!J379)&lt;5,"",Feuille2!J379)</f>
        <v>0</v>
      </c>
      <c r="K379" s="10">
        <f>IF(LEN(Feuille2!K379)&lt;5,"",CONCATENATE(LEFT(Feuille2!K379,LEN(Feuille2!K379)-8),RIGHT(Feuille2!K379,2),"/",LEFT(RIGHT(Feuille2!K379,4),2),"/",LEFT(RIGHT(Feuille2!K379,8),4)))</f>
        <v>0</v>
      </c>
      <c r="L379" s="13">
        <f t="shared" si="0"/>
        <v>0</v>
      </c>
      <c r="M379" s="10">
        <f>Feuille2!L379</f>
        <v>0</v>
      </c>
    </row>
    <row r="380" spans="1:13" ht="14.25">
      <c r="A380" s="6">
        <f>Feuille2!A380</f>
        <v>63388</v>
      </c>
      <c r="B380" s="6">
        <f>Feuille2!B380</f>
        <v>0</v>
      </c>
      <c r="C380" s="6">
        <f>Feuille2!C380</f>
        <v>0</v>
      </c>
      <c r="D380" s="6">
        <f>Feuille2!D380</f>
        <v>0</v>
      </c>
      <c r="E380" s="6">
        <f>IF(LEN(Feuille2!E380)&lt;5,"",Feuille2!E380)</f>
        <v>0</v>
      </c>
      <c r="F380" s="6">
        <f>Feuille2!F380</f>
        <v>0</v>
      </c>
      <c r="G380" s="6">
        <f>Feuille2!G380</f>
        <v>0</v>
      </c>
      <c r="H380" s="7">
        <f>IF(LEN(Feuille2!H380)&lt;5,"",CONCATENATE(RIGHT(Feuille2!H380,2),"/",LEFT(RIGHT(Feuille2!H380,4),2),"/",LEFT(Feuille2!H380,4)))</f>
        <v>0</v>
      </c>
      <c r="I380" s="8">
        <f>IF(Feuille2!I380=19000101,"",CONCATENATE(RIGHT(Feuille2!I380,2),"/",LEFT(RIGHT(Feuille2!I380,4),2),"/",LEFT(Feuille2!I380,4)))</f>
        <v>0</v>
      </c>
      <c r="J380" s="6">
        <f>IF(LEN(Feuille2!J380)&lt;5,"",Feuille2!J380)</f>
        <v>0</v>
      </c>
      <c r="K380" s="6">
        <f>IF(LEN(Feuille2!K380)&lt;5,"",CONCATENATE(LEFT(Feuille2!K380,LEN(Feuille2!K380)-8),RIGHT(Feuille2!K380,2),"/",LEFT(RIGHT(Feuille2!K380,4),2),"/",LEFT(RIGHT(Feuille2!K380,8),4)))</f>
        <v>0</v>
      </c>
      <c r="L380" s="9">
        <f t="shared" si="0"/>
        <v>0</v>
      </c>
      <c r="M380" s="10">
        <f>Feuille2!L380</f>
        <v>0</v>
      </c>
    </row>
    <row r="381" spans="1:13" ht="14.25">
      <c r="A381" s="10">
        <f>Feuille2!A381</f>
        <v>63389</v>
      </c>
      <c r="B381" s="10">
        <f>Feuille2!B381</f>
        <v>0</v>
      </c>
      <c r="C381" s="10">
        <f>Feuille2!C381</f>
        <v>0</v>
      </c>
      <c r="D381" s="10">
        <f>Feuille2!D381</f>
        <v>0</v>
      </c>
      <c r="E381" s="10">
        <f>IF(LEN(Feuille2!E381)&lt;5,"",Feuille2!E381)</f>
        <v>0</v>
      </c>
      <c r="F381" s="10">
        <f>Feuille2!F381</f>
        <v>0</v>
      </c>
      <c r="G381" s="10">
        <f>Feuille2!G381</f>
        <v>0</v>
      </c>
      <c r="H381" s="11">
        <f>IF(LEN(Feuille2!H381)&lt;5,"",CONCATENATE(RIGHT(Feuille2!H381,2),"/",LEFT(RIGHT(Feuille2!H381,4),2),"/",LEFT(Feuille2!H381,4)))</f>
        <v>0</v>
      </c>
      <c r="I381" s="12">
        <f>IF(Feuille2!I381=19000101,"",CONCATENATE(RIGHT(Feuille2!I381,2),"/",LEFT(RIGHT(Feuille2!I381,4),2),"/",LEFT(Feuille2!I381,4)))</f>
        <v>0</v>
      </c>
      <c r="J381" s="10">
        <f>IF(LEN(Feuille2!J381)&lt;5,"",Feuille2!J381)</f>
        <v>0</v>
      </c>
      <c r="K381" s="10">
        <f>IF(LEN(Feuille2!K381)&lt;5,"",CONCATENATE(LEFT(Feuille2!K381,LEN(Feuille2!K381)-8),RIGHT(Feuille2!K381,2),"/",LEFT(RIGHT(Feuille2!K381,4),2),"/",LEFT(RIGHT(Feuille2!K381,8),4)))</f>
        <v>0</v>
      </c>
      <c r="L381" s="13">
        <f t="shared" si="0"/>
        <v>0</v>
      </c>
      <c r="M381" s="10">
        <f>Feuille2!L381</f>
        <v>0</v>
      </c>
    </row>
    <row r="382" spans="1:13" ht="14.25">
      <c r="A382" s="6">
        <f>Feuille2!A382</f>
        <v>63390</v>
      </c>
      <c r="B382" s="6">
        <f>Feuille2!B382</f>
        <v>0</v>
      </c>
      <c r="C382" s="6">
        <f>Feuille2!C382</f>
        <v>0</v>
      </c>
      <c r="D382" s="6">
        <f>Feuille2!D382</f>
        <v>0</v>
      </c>
      <c r="E382" s="6">
        <f>IF(LEN(Feuille2!E382)&lt;5,"",Feuille2!E382)</f>
        <v>0</v>
      </c>
      <c r="F382" s="6">
        <f>Feuille2!F382</f>
        <v>0</v>
      </c>
      <c r="G382" s="6">
        <f>Feuille2!G382</f>
        <v>0</v>
      </c>
      <c r="H382" s="7">
        <f>IF(LEN(Feuille2!H382)&lt;5,"",CONCATENATE(RIGHT(Feuille2!H382,2),"/",LEFT(RIGHT(Feuille2!H382,4),2),"/",LEFT(Feuille2!H382,4)))</f>
        <v>0</v>
      </c>
      <c r="I382" s="8">
        <f>IF(Feuille2!I382=19000101,"",CONCATENATE(RIGHT(Feuille2!I382,2),"/",LEFT(RIGHT(Feuille2!I382,4),2),"/",LEFT(Feuille2!I382,4)))</f>
        <v>0</v>
      </c>
      <c r="J382" s="6">
        <f>IF(LEN(Feuille2!J382)&lt;5,"",Feuille2!J382)</f>
        <v>0</v>
      </c>
      <c r="K382" s="6">
        <f>IF(LEN(Feuille2!K382)&lt;5,"",CONCATENATE(LEFT(Feuille2!K382,LEN(Feuille2!K382)-8),RIGHT(Feuille2!K382,2),"/",LEFT(RIGHT(Feuille2!K382,4),2),"/",LEFT(RIGHT(Feuille2!K382,8),4)))</f>
        <v>0</v>
      </c>
      <c r="L382" s="9">
        <f t="shared" si="0"/>
        <v>0</v>
      </c>
      <c r="M382" s="10">
        <f>Feuille2!L382</f>
        <v>0</v>
      </c>
    </row>
    <row r="383" spans="1:13" ht="14.25">
      <c r="A383" s="10">
        <f>Feuille2!A383</f>
        <v>63391</v>
      </c>
      <c r="B383" s="10">
        <f>Feuille2!B383</f>
        <v>0</v>
      </c>
      <c r="C383" s="10">
        <f>Feuille2!C383</f>
        <v>0</v>
      </c>
      <c r="D383" s="10">
        <f>Feuille2!D383</f>
        <v>0</v>
      </c>
      <c r="E383" s="10">
        <f>IF(LEN(Feuille2!E383)&lt;5,"",Feuille2!E383)</f>
        <v>0</v>
      </c>
      <c r="F383" s="10">
        <f>Feuille2!F383</f>
        <v>0</v>
      </c>
      <c r="G383" s="10">
        <f>Feuille2!G383</f>
        <v>0</v>
      </c>
      <c r="H383" s="11">
        <f>IF(LEN(Feuille2!H383)&lt;5,"",CONCATENATE(RIGHT(Feuille2!H383,2),"/",LEFT(RIGHT(Feuille2!H383,4),2),"/",LEFT(Feuille2!H383,4)))</f>
        <v>0</v>
      </c>
      <c r="I383" s="12">
        <f>IF(Feuille2!I383=19000101,"",CONCATENATE(RIGHT(Feuille2!I383,2),"/",LEFT(RIGHT(Feuille2!I383,4),2),"/",LEFT(Feuille2!I383,4)))</f>
        <v>0</v>
      </c>
      <c r="J383" s="10">
        <f>IF(LEN(Feuille2!J383)&lt;5,"",Feuille2!J383)</f>
        <v>0</v>
      </c>
      <c r="K383" s="10">
        <f>IF(LEN(Feuille2!K383)&lt;5,"",CONCATENATE(LEFT(Feuille2!K383,LEN(Feuille2!K383)-8),RIGHT(Feuille2!K383,2),"/",LEFT(RIGHT(Feuille2!K383,4),2),"/",LEFT(RIGHT(Feuille2!K383,8),4)))</f>
        <v>0</v>
      </c>
      <c r="L383" s="13">
        <f t="shared" si="0"/>
        <v>0</v>
      </c>
      <c r="M383" s="10">
        <f>Feuille2!L383</f>
        <v>0</v>
      </c>
    </row>
    <row r="384" spans="1:13" ht="14.25">
      <c r="A384" s="6">
        <f>Feuille2!A384</f>
        <v>63392</v>
      </c>
      <c r="B384" s="6">
        <f>Feuille2!B384</f>
        <v>0</v>
      </c>
      <c r="C384" s="6">
        <f>Feuille2!C384</f>
        <v>0</v>
      </c>
      <c r="D384" s="6">
        <f>Feuille2!D384</f>
        <v>0</v>
      </c>
      <c r="E384" s="6">
        <f>IF(LEN(Feuille2!E384)&lt;5,"",Feuille2!E384)</f>
        <v>0</v>
      </c>
      <c r="F384" s="6">
        <f>Feuille2!F384</f>
        <v>0</v>
      </c>
      <c r="G384" s="6">
        <f>Feuille2!G384</f>
        <v>0</v>
      </c>
      <c r="H384" s="7">
        <f>IF(LEN(Feuille2!H384)&lt;5,"",CONCATENATE(RIGHT(Feuille2!H384,2),"/",LEFT(RIGHT(Feuille2!H384,4),2),"/",LEFT(Feuille2!H384,4)))</f>
        <v>0</v>
      </c>
      <c r="I384" s="8">
        <f>IF(Feuille2!I384=19000101,"",CONCATENATE(RIGHT(Feuille2!I384,2),"/",LEFT(RIGHT(Feuille2!I384,4),2),"/",LEFT(Feuille2!I384,4)))</f>
        <v>0</v>
      </c>
      <c r="J384" s="6">
        <f>IF(LEN(Feuille2!J384)&lt;5,"",Feuille2!J384)</f>
        <v>0</v>
      </c>
      <c r="K384" s="6">
        <f>IF(LEN(Feuille2!K384)&lt;5,"",CONCATENATE(LEFT(Feuille2!K384,LEN(Feuille2!K384)-8),RIGHT(Feuille2!K384,2),"/",LEFT(RIGHT(Feuille2!K384,4),2),"/",LEFT(RIGHT(Feuille2!K384,8),4)))</f>
        <v>0</v>
      </c>
      <c r="L384" s="9">
        <f t="shared" si="0"/>
        <v>0</v>
      </c>
      <c r="M384" s="10">
        <f>Feuille2!L384</f>
        <v>0</v>
      </c>
    </row>
    <row r="385" spans="1:13" ht="14.25">
      <c r="A385" s="10">
        <f>Feuille2!A385</f>
        <v>63393</v>
      </c>
      <c r="B385" s="10">
        <f>Feuille2!B385</f>
        <v>0</v>
      </c>
      <c r="C385" s="10">
        <f>Feuille2!C385</f>
        <v>0</v>
      </c>
      <c r="D385" s="10">
        <f>Feuille2!D385</f>
        <v>0</v>
      </c>
      <c r="E385" s="10">
        <f>IF(LEN(Feuille2!E385)&lt;5,"",Feuille2!E385)</f>
        <v>0</v>
      </c>
      <c r="F385" s="10">
        <f>Feuille2!F385</f>
        <v>0</v>
      </c>
      <c r="G385" s="10">
        <f>Feuille2!G385</f>
        <v>0</v>
      </c>
      <c r="H385" s="11">
        <f>IF(LEN(Feuille2!H385)&lt;5,"",CONCATENATE(RIGHT(Feuille2!H385,2),"/",LEFT(RIGHT(Feuille2!H385,4),2),"/",LEFT(Feuille2!H385,4)))</f>
        <v>0</v>
      </c>
      <c r="I385" s="12">
        <f>IF(Feuille2!I385=19000101,"",CONCATENATE(RIGHT(Feuille2!I385,2),"/",LEFT(RIGHT(Feuille2!I385,4),2),"/",LEFT(Feuille2!I385,4)))</f>
        <v>0</v>
      </c>
      <c r="J385" s="10">
        <f>IF(LEN(Feuille2!J385)&lt;5,"",Feuille2!J385)</f>
        <v>0</v>
      </c>
      <c r="K385" s="10">
        <f>IF(LEN(Feuille2!K385)&lt;5,"",CONCATENATE(LEFT(Feuille2!K385,LEN(Feuille2!K385)-8),RIGHT(Feuille2!K385,2),"/",LEFT(RIGHT(Feuille2!K385,4),2),"/",LEFT(RIGHT(Feuille2!K385,8),4)))</f>
        <v>0</v>
      </c>
      <c r="L385" s="13">
        <f t="shared" si="0"/>
        <v>0</v>
      </c>
      <c r="M385" s="10">
        <f>Feuille2!L385</f>
        <v>0</v>
      </c>
    </row>
    <row r="386" spans="1:13" ht="14.25">
      <c r="A386" s="6">
        <f>Feuille2!A386</f>
        <v>63394</v>
      </c>
      <c r="B386" s="6">
        <f>Feuille2!B386</f>
        <v>0</v>
      </c>
      <c r="C386" s="6">
        <f>Feuille2!C386</f>
        <v>0</v>
      </c>
      <c r="D386" s="6">
        <f>Feuille2!D386</f>
        <v>0</v>
      </c>
      <c r="E386" s="6">
        <f>IF(LEN(Feuille2!E386)&lt;5,"",Feuille2!E386)</f>
        <v>0</v>
      </c>
      <c r="F386" s="6">
        <f>Feuille2!F386</f>
        <v>0</v>
      </c>
      <c r="G386" s="6">
        <f>Feuille2!G386</f>
        <v>0</v>
      </c>
      <c r="H386" s="7">
        <f>IF(LEN(Feuille2!H386)&lt;5,"",CONCATENATE(RIGHT(Feuille2!H386,2),"/",LEFT(RIGHT(Feuille2!H386,4),2),"/",LEFT(Feuille2!H386,4)))</f>
        <v>0</v>
      </c>
      <c r="I386" s="8">
        <f>IF(Feuille2!I386=19000101,"",CONCATENATE(RIGHT(Feuille2!I386,2),"/",LEFT(RIGHT(Feuille2!I386,4),2),"/",LEFT(Feuille2!I386,4)))</f>
        <v>0</v>
      </c>
      <c r="J386" s="6">
        <f>IF(LEN(Feuille2!J386)&lt;5,"",Feuille2!J386)</f>
        <v>0</v>
      </c>
      <c r="K386" s="6">
        <f>IF(LEN(Feuille2!K386)&lt;5,"",CONCATENATE(LEFT(Feuille2!K386,LEN(Feuille2!K386)-8),RIGHT(Feuille2!K386,2),"/",LEFT(RIGHT(Feuille2!K386,4),2),"/",LEFT(RIGHT(Feuille2!K386,8),4)))</f>
        <v>0</v>
      </c>
      <c r="L386" s="9">
        <f t="shared" si="0"/>
        <v>0</v>
      </c>
      <c r="M386" s="10">
        <f>Feuille2!L386</f>
        <v>0</v>
      </c>
    </row>
    <row r="387" spans="1:13" ht="14.25">
      <c r="A387" s="10">
        <f>Feuille2!A387</f>
        <v>63395</v>
      </c>
      <c r="B387" s="10">
        <f>Feuille2!B387</f>
        <v>0</v>
      </c>
      <c r="C387" s="10">
        <f>Feuille2!C387</f>
        <v>0</v>
      </c>
      <c r="D387" s="10">
        <f>Feuille2!D387</f>
        <v>0</v>
      </c>
      <c r="E387" s="10">
        <f>IF(LEN(Feuille2!E387)&lt;5,"",Feuille2!E387)</f>
        <v>0</v>
      </c>
      <c r="F387" s="10">
        <f>Feuille2!F387</f>
        <v>0</v>
      </c>
      <c r="G387" s="10">
        <f>Feuille2!G387</f>
        <v>0</v>
      </c>
      <c r="H387" s="11">
        <f>IF(LEN(Feuille2!H387)&lt;5,"",CONCATENATE(RIGHT(Feuille2!H387,2),"/",LEFT(RIGHT(Feuille2!H387,4),2),"/",LEFT(Feuille2!H387,4)))</f>
        <v>0</v>
      </c>
      <c r="I387" s="12">
        <f>IF(Feuille2!I387=19000101,"",CONCATENATE(RIGHT(Feuille2!I387,2),"/",LEFT(RIGHT(Feuille2!I387,4),2),"/",LEFT(Feuille2!I387,4)))</f>
        <v>0</v>
      </c>
      <c r="J387" s="10">
        <f>IF(LEN(Feuille2!J387)&lt;5,"",Feuille2!J387)</f>
        <v>0</v>
      </c>
      <c r="K387" s="10">
        <f>IF(LEN(Feuille2!K387)&lt;5,"",CONCATENATE(LEFT(Feuille2!K387,LEN(Feuille2!K387)-8),RIGHT(Feuille2!K387,2),"/",LEFT(RIGHT(Feuille2!K387,4),2),"/",LEFT(RIGHT(Feuille2!K387,8),4)))</f>
        <v>0</v>
      </c>
      <c r="L387" s="13">
        <f t="shared" si="0"/>
        <v>0</v>
      </c>
      <c r="M387" s="10">
        <f>Feuille2!L387</f>
        <v>0</v>
      </c>
    </row>
    <row r="388" spans="1:13" ht="14.25">
      <c r="A388" s="6">
        <f>Feuille2!A388</f>
        <v>63396</v>
      </c>
      <c r="B388" s="6">
        <f>Feuille2!B388</f>
        <v>0</v>
      </c>
      <c r="C388" s="6">
        <f>Feuille2!C388</f>
        <v>0</v>
      </c>
      <c r="D388" s="6">
        <f>Feuille2!D388</f>
        <v>0</v>
      </c>
      <c r="E388" s="6">
        <f>IF(LEN(Feuille2!E388)&lt;5,"",Feuille2!E388)</f>
        <v>0</v>
      </c>
      <c r="F388" s="6">
        <f>Feuille2!F388</f>
        <v>0</v>
      </c>
      <c r="G388" s="6">
        <f>Feuille2!G388</f>
        <v>0</v>
      </c>
      <c r="H388" s="7">
        <f>IF(LEN(Feuille2!H388)&lt;5,"",CONCATENATE(RIGHT(Feuille2!H388,2),"/",LEFT(RIGHT(Feuille2!H388,4),2),"/",LEFT(Feuille2!H388,4)))</f>
        <v>0</v>
      </c>
      <c r="I388" s="8">
        <f>IF(Feuille2!I388=19000101,"",CONCATENATE(RIGHT(Feuille2!I388,2),"/",LEFT(RIGHT(Feuille2!I388,4),2),"/",LEFT(Feuille2!I388,4)))</f>
        <v>0</v>
      </c>
      <c r="J388" s="6">
        <f>IF(LEN(Feuille2!J388)&lt;5,"",Feuille2!J388)</f>
        <v>0</v>
      </c>
      <c r="K388" s="6">
        <f>IF(LEN(Feuille2!K388)&lt;5,"",CONCATENATE(LEFT(Feuille2!K388,LEN(Feuille2!K388)-8),RIGHT(Feuille2!K388,2),"/",LEFT(RIGHT(Feuille2!K388,4),2),"/",LEFT(RIGHT(Feuille2!K388,8),4)))</f>
        <v>0</v>
      </c>
      <c r="L388" s="9">
        <f t="shared" si="0"/>
        <v>0</v>
      </c>
      <c r="M388" s="10">
        <f>Feuille2!L388</f>
        <v>0</v>
      </c>
    </row>
    <row r="389" spans="1:13" ht="14.25">
      <c r="A389" s="10">
        <f>Feuille2!A389</f>
        <v>63397</v>
      </c>
      <c r="B389" s="10">
        <f>Feuille2!B389</f>
        <v>0</v>
      </c>
      <c r="C389" s="10">
        <f>Feuille2!C389</f>
        <v>0</v>
      </c>
      <c r="D389" s="10">
        <f>Feuille2!D389</f>
        <v>0</v>
      </c>
      <c r="E389" s="10">
        <f>IF(LEN(Feuille2!E389)&lt;5,"",Feuille2!E389)</f>
        <v>0</v>
      </c>
      <c r="F389" s="10">
        <f>Feuille2!F389</f>
        <v>0</v>
      </c>
      <c r="G389" s="10">
        <f>Feuille2!G389</f>
        <v>0</v>
      </c>
      <c r="H389" s="11">
        <f>IF(LEN(Feuille2!H389)&lt;5,"",CONCATENATE(RIGHT(Feuille2!H389,2),"/",LEFT(RIGHT(Feuille2!H389,4),2),"/",LEFT(Feuille2!H389,4)))</f>
        <v>0</v>
      </c>
      <c r="I389" s="12">
        <f>IF(Feuille2!I389=19000101,"",CONCATENATE(RIGHT(Feuille2!I389,2),"/",LEFT(RIGHT(Feuille2!I389,4),2),"/",LEFT(Feuille2!I389,4)))</f>
        <v>0</v>
      </c>
      <c r="J389" s="10">
        <f>IF(LEN(Feuille2!J389)&lt;5,"",Feuille2!J389)</f>
        <v>0</v>
      </c>
      <c r="K389" s="10">
        <f>IF(LEN(Feuille2!K389)&lt;5,"",CONCATENATE(LEFT(Feuille2!K389,LEN(Feuille2!K389)-8),RIGHT(Feuille2!K389,2),"/",LEFT(RIGHT(Feuille2!K389,4),2),"/",LEFT(RIGHT(Feuille2!K389,8),4)))</f>
        <v>0</v>
      </c>
      <c r="L389" s="13">
        <f t="shared" si="0"/>
        <v>0</v>
      </c>
      <c r="M389" s="10">
        <f>Feuille2!L389</f>
        <v>0</v>
      </c>
    </row>
    <row r="390" spans="1:13" ht="14.25">
      <c r="A390" s="6">
        <f>Feuille2!A390</f>
        <v>63398</v>
      </c>
      <c r="B390" s="6">
        <f>Feuille2!B390</f>
        <v>0</v>
      </c>
      <c r="C390" s="6">
        <f>Feuille2!C390</f>
        <v>0</v>
      </c>
      <c r="D390" s="6">
        <f>Feuille2!D390</f>
        <v>0</v>
      </c>
      <c r="E390" s="6">
        <f>IF(LEN(Feuille2!E390)&lt;5,"",Feuille2!E390)</f>
        <v>0</v>
      </c>
      <c r="F390" s="6">
        <f>Feuille2!F390</f>
        <v>0</v>
      </c>
      <c r="G390" s="6">
        <f>Feuille2!G390</f>
        <v>0</v>
      </c>
      <c r="H390" s="7">
        <f>IF(LEN(Feuille2!H390)&lt;5,"",CONCATENATE(RIGHT(Feuille2!H390,2),"/",LEFT(RIGHT(Feuille2!H390,4),2),"/",LEFT(Feuille2!H390,4)))</f>
        <v>0</v>
      </c>
      <c r="I390" s="8">
        <f>IF(Feuille2!I390=19000101,"",CONCATENATE(RIGHT(Feuille2!I390,2),"/",LEFT(RIGHT(Feuille2!I390,4),2),"/",LEFT(Feuille2!I390,4)))</f>
        <v>0</v>
      </c>
      <c r="J390" s="6">
        <f>IF(LEN(Feuille2!J390)&lt;5,"",Feuille2!J390)</f>
        <v>0</v>
      </c>
      <c r="K390" s="6">
        <f>IF(LEN(Feuille2!K390)&lt;5,"",CONCATENATE(LEFT(Feuille2!K390,LEN(Feuille2!K390)-8),RIGHT(Feuille2!K390,2),"/",LEFT(RIGHT(Feuille2!K390,4),2),"/",LEFT(RIGHT(Feuille2!K390,8),4)))</f>
        <v>0</v>
      </c>
      <c r="L390" s="9">
        <f t="shared" si="0"/>
        <v>0</v>
      </c>
      <c r="M390" s="10">
        <f>Feuille2!L390</f>
        <v>0</v>
      </c>
    </row>
    <row r="391" spans="1:13" ht="14.25">
      <c r="A391" s="10">
        <f>Feuille2!A391</f>
        <v>63399</v>
      </c>
      <c r="B391" s="10">
        <f>Feuille2!B391</f>
        <v>0</v>
      </c>
      <c r="C391" s="10">
        <f>Feuille2!C391</f>
        <v>0</v>
      </c>
      <c r="D391" s="10">
        <f>Feuille2!D391</f>
        <v>0</v>
      </c>
      <c r="E391" s="10">
        <f>IF(LEN(Feuille2!E391)&lt;5,"",Feuille2!E391)</f>
        <v>0</v>
      </c>
      <c r="F391" s="10">
        <f>Feuille2!F391</f>
        <v>0</v>
      </c>
      <c r="G391" s="10">
        <f>Feuille2!G391</f>
        <v>0</v>
      </c>
      <c r="H391" s="11">
        <f>IF(LEN(Feuille2!H391)&lt;5,"",CONCATENATE(RIGHT(Feuille2!H391,2),"/",LEFT(RIGHT(Feuille2!H391,4),2),"/",LEFT(Feuille2!H391,4)))</f>
        <v>0</v>
      </c>
      <c r="I391" s="12">
        <f>IF(Feuille2!I391=19000101,"",CONCATENATE(RIGHT(Feuille2!I391,2),"/",LEFT(RIGHT(Feuille2!I391,4),2),"/",LEFT(Feuille2!I391,4)))</f>
        <v>0</v>
      </c>
      <c r="J391" s="10">
        <f>IF(LEN(Feuille2!J391)&lt;5,"",Feuille2!J391)</f>
        <v>0</v>
      </c>
      <c r="K391" s="10">
        <f>IF(LEN(Feuille2!K391)&lt;5,"",CONCATENATE(LEFT(Feuille2!K391,LEN(Feuille2!K391)-8),RIGHT(Feuille2!K391,2),"/",LEFT(RIGHT(Feuille2!K391,4),2),"/",LEFT(RIGHT(Feuille2!K391,8),4)))</f>
        <v>0</v>
      </c>
      <c r="L391" s="13">
        <f t="shared" si="0"/>
        <v>0</v>
      </c>
      <c r="M391" s="10">
        <f>Feuille2!L391</f>
        <v>0</v>
      </c>
    </row>
    <row r="392" spans="1:13" ht="14.25">
      <c r="A392" s="6">
        <f>Feuille2!A392</f>
        <v>63400</v>
      </c>
      <c r="B392" s="6">
        <f>Feuille2!B392</f>
        <v>0</v>
      </c>
      <c r="C392" s="6">
        <f>Feuille2!C392</f>
        <v>0</v>
      </c>
      <c r="D392" s="6">
        <f>Feuille2!D392</f>
        <v>0</v>
      </c>
      <c r="E392" s="6">
        <f>IF(LEN(Feuille2!E392)&lt;5,"",Feuille2!E392)</f>
        <v>0</v>
      </c>
      <c r="F392" s="6">
        <f>Feuille2!F392</f>
        <v>0</v>
      </c>
      <c r="G392" s="6">
        <f>Feuille2!G392</f>
        <v>0</v>
      </c>
      <c r="H392" s="7">
        <f>IF(LEN(Feuille2!H392)&lt;5,"",CONCATENATE(RIGHT(Feuille2!H392,2),"/",LEFT(RIGHT(Feuille2!H392,4),2),"/",LEFT(Feuille2!H392,4)))</f>
        <v>0</v>
      </c>
      <c r="I392" s="8">
        <f>IF(Feuille2!I392=19000101,"",CONCATENATE(RIGHT(Feuille2!I392,2),"/",LEFT(RIGHT(Feuille2!I392,4),2),"/",LEFT(Feuille2!I392,4)))</f>
        <v>0</v>
      </c>
      <c r="J392" s="6">
        <f>IF(LEN(Feuille2!J392)&lt;5,"",Feuille2!J392)</f>
        <v>0</v>
      </c>
      <c r="K392" s="6">
        <f>IF(LEN(Feuille2!K392)&lt;5,"",CONCATENATE(LEFT(Feuille2!K392,LEN(Feuille2!K392)-8),RIGHT(Feuille2!K392,2),"/",LEFT(RIGHT(Feuille2!K392,4),2),"/",LEFT(RIGHT(Feuille2!K392,8),4)))</f>
        <v>0</v>
      </c>
      <c r="L392" s="9">
        <f t="shared" si="0"/>
        <v>0</v>
      </c>
      <c r="M392" s="10">
        <f>Feuille2!L392</f>
        <v>0</v>
      </c>
    </row>
    <row r="393" spans="1:13" ht="14.25">
      <c r="A393" s="10">
        <f>Feuille2!A393</f>
        <v>63401</v>
      </c>
      <c r="B393" s="10">
        <f>Feuille2!B393</f>
        <v>0</v>
      </c>
      <c r="C393" s="10">
        <f>Feuille2!C393</f>
        <v>0</v>
      </c>
      <c r="D393" s="10">
        <f>Feuille2!D393</f>
        <v>0</v>
      </c>
      <c r="E393" s="10">
        <f>IF(LEN(Feuille2!E393)&lt;5,"",Feuille2!E393)</f>
        <v>0</v>
      </c>
      <c r="F393" s="10">
        <f>Feuille2!F393</f>
        <v>0</v>
      </c>
      <c r="G393" s="10">
        <f>Feuille2!G393</f>
        <v>0</v>
      </c>
      <c r="H393" s="11">
        <f>IF(LEN(Feuille2!H393)&lt;5,"",CONCATENATE(RIGHT(Feuille2!H393,2),"/",LEFT(RIGHT(Feuille2!H393,4),2),"/",LEFT(Feuille2!H393,4)))</f>
        <v>0</v>
      </c>
      <c r="I393" s="12">
        <f>IF(Feuille2!I393=19000101,"",CONCATENATE(RIGHT(Feuille2!I393,2),"/",LEFT(RIGHT(Feuille2!I393,4),2),"/",LEFT(Feuille2!I393,4)))</f>
        <v>0</v>
      </c>
      <c r="J393" s="10">
        <f>IF(LEN(Feuille2!J393)&lt;5,"",Feuille2!J393)</f>
        <v>0</v>
      </c>
      <c r="K393" s="10">
        <f>IF(LEN(Feuille2!K393)&lt;5,"",CONCATENATE(LEFT(Feuille2!K393,LEN(Feuille2!K393)-8),RIGHT(Feuille2!K393,2),"/",LEFT(RIGHT(Feuille2!K393,4),2),"/",LEFT(RIGHT(Feuille2!K393,8),4)))</f>
        <v>0</v>
      </c>
      <c r="L393" s="13">
        <f t="shared" si="0"/>
        <v>0</v>
      </c>
      <c r="M393" s="10">
        <f>Feuille2!L393</f>
        <v>0</v>
      </c>
    </row>
    <row r="394" spans="1:13" ht="14.25">
      <c r="A394" s="6">
        <f>Feuille2!A394</f>
        <v>63402</v>
      </c>
      <c r="B394" s="6">
        <f>Feuille2!B394</f>
        <v>0</v>
      </c>
      <c r="C394" s="6">
        <f>Feuille2!C394</f>
        <v>0</v>
      </c>
      <c r="D394" s="6">
        <f>Feuille2!D394</f>
        <v>0</v>
      </c>
      <c r="E394" s="6">
        <f>IF(LEN(Feuille2!E394)&lt;5,"",Feuille2!E394)</f>
        <v>0</v>
      </c>
      <c r="F394" s="6">
        <f>Feuille2!F394</f>
        <v>0</v>
      </c>
      <c r="G394" s="6">
        <f>Feuille2!G394</f>
        <v>0</v>
      </c>
      <c r="H394" s="7">
        <f>IF(LEN(Feuille2!H394)&lt;5,"",CONCATENATE(RIGHT(Feuille2!H394,2),"/",LEFT(RIGHT(Feuille2!H394,4),2),"/",LEFT(Feuille2!H394,4)))</f>
        <v>0</v>
      </c>
      <c r="I394" s="8">
        <f>IF(Feuille2!I394=19000101,"",CONCATENATE(RIGHT(Feuille2!I394,2),"/",LEFT(RIGHT(Feuille2!I394,4),2),"/",LEFT(Feuille2!I394,4)))</f>
        <v>0</v>
      </c>
      <c r="J394" s="6">
        <f>IF(LEN(Feuille2!J394)&lt;5,"",Feuille2!J394)</f>
        <v>0</v>
      </c>
      <c r="K394" s="6">
        <f>IF(LEN(Feuille2!K394)&lt;5,"",CONCATENATE(LEFT(Feuille2!K394,LEN(Feuille2!K394)-8),RIGHT(Feuille2!K394,2),"/",LEFT(RIGHT(Feuille2!K394,4),2),"/",LEFT(RIGHT(Feuille2!K394,8),4)))</f>
        <v>0</v>
      </c>
      <c r="L394" s="9">
        <f t="shared" si="0"/>
        <v>0</v>
      </c>
      <c r="M394" s="10">
        <f>Feuille2!L394</f>
        <v>0</v>
      </c>
    </row>
    <row r="395" spans="1:13" ht="14.25">
      <c r="A395" s="10">
        <f>Feuille2!A395</f>
        <v>63403</v>
      </c>
      <c r="B395" s="10">
        <f>Feuille2!B395</f>
        <v>0</v>
      </c>
      <c r="C395" s="10">
        <f>Feuille2!C395</f>
        <v>0</v>
      </c>
      <c r="D395" s="10">
        <f>Feuille2!D395</f>
        <v>0</v>
      </c>
      <c r="E395" s="10">
        <f>IF(LEN(Feuille2!E395)&lt;5,"",Feuille2!E395)</f>
        <v>0</v>
      </c>
      <c r="F395" s="10">
        <f>Feuille2!F395</f>
        <v>0</v>
      </c>
      <c r="G395" s="10">
        <f>Feuille2!G395</f>
        <v>0</v>
      </c>
      <c r="H395" s="11">
        <f>IF(LEN(Feuille2!H395)&lt;5,"",CONCATENATE(RIGHT(Feuille2!H395,2),"/",LEFT(RIGHT(Feuille2!H395,4),2),"/",LEFT(Feuille2!H395,4)))</f>
        <v>0</v>
      </c>
      <c r="I395" s="12">
        <f>IF(Feuille2!I395=19000101,"",CONCATENATE(RIGHT(Feuille2!I395,2),"/",LEFT(RIGHT(Feuille2!I395,4),2),"/",LEFT(Feuille2!I395,4)))</f>
        <v>0</v>
      </c>
      <c r="J395" s="10">
        <f>IF(LEN(Feuille2!J395)&lt;5,"",Feuille2!J395)</f>
        <v>0</v>
      </c>
      <c r="K395" s="10">
        <f>IF(LEN(Feuille2!K395)&lt;5,"",CONCATENATE(LEFT(Feuille2!K395,LEN(Feuille2!K395)-8),RIGHT(Feuille2!K395,2),"/",LEFT(RIGHT(Feuille2!K395,4),2),"/",LEFT(RIGHT(Feuille2!K395,8),4)))</f>
        <v>0</v>
      </c>
      <c r="L395" s="13">
        <f t="shared" si="0"/>
        <v>0</v>
      </c>
      <c r="M395" s="10">
        <f>Feuille2!L395</f>
        <v>0</v>
      </c>
    </row>
    <row r="396" spans="1:13" ht="14.25">
      <c r="A396" s="6">
        <f>Feuille2!A396</f>
        <v>63404</v>
      </c>
      <c r="B396" s="6">
        <f>Feuille2!B396</f>
        <v>0</v>
      </c>
      <c r="C396" s="6">
        <f>Feuille2!C396</f>
        <v>0</v>
      </c>
      <c r="D396" s="6">
        <f>Feuille2!D396</f>
        <v>0</v>
      </c>
      <c r="E396" s="6">
        <f>IF(LEN(Feuille2!E396)&lt;5,"",Feuille2!E396)</f>
        <v>0</v>
      </c>
      <c r="F396" s="6">
        <f>Feuille2!F396</f>
        <v>0</v>
      </c>
      <c r="G396" s="6">
        <f>Feuille2!G396</f>
        <v>0</v>
      </c>
      <c r="H396" s="7">
        <f>IF(LEN(Feuille2!H396)&lt;5,"",CONCATENATE(RIGHT(Feuille2!H396,2),"/",LEFT(RIGHT(Feuille2!H396,4),2),"/",LEFT(Feuille2!H396,4)))</f>
        <v>0</v>
      </c>
      <c r="I396" s="8">
        <f>IF(Feuille2!I396=19000101,"",CONCATENATE(RIGHT(Feuille2!I396,2),"/",LEFT(RIGHT(Feuille2!I396,4),2),"/",LEFT(Feuille2!I396,4)))</f>
        <v>0</v>
      </c>
      <c r="J396" s="6">
        <f>IF(LEN(Feuille2!J396)&lt;5,"",Feuille2!J396)</f>
        <v>0</v>
      </c>
      <c r="K396" s="6">
        <f>IF(LEN(Feuille2!K396)&lt;5,"",CONCATENATE(LEFT(Feuille2!K396,LEN(Feuille2!K396)-8),RIGHT(Feuille2!K396,2),"/",LEFT(RIGHT(Feuille2!K396,4),2),"/",LEFT(RIGHT(Feuille2!K396,8),4)))</f>
        <v>0</v>
      </c>
      <c r="L396" s="9">
        <f t="shared" si="0"/>
        <v>0</v>
      </c>
      <c r="M396" s="10">
        <f>Feuille2!L396</f>
        <v>0</v>
      </c>
    </row>
    <row r="397" spans="1:13" ht="14.25">
      <c r="A397" s="10">
        <f>Feuille2!A397</f>
        <v>63405</v>
      </c>
      <c r="B397" s="10">
        <f>Feuille2!B397</f>
        <v>0</v>
      </c>
      <c r="C397" s="10">
        <f>Feuille2!C397</f>
        <v>0</v>
      </c>
      <c r="D397" s="10">
        <f>Feuille2!D397</f>
        <v>0</v>
      </c>
      <c r="E397" s="10">
        <f>IF(LEN(Feuille2!E397)&lt;5,"",Feuille2!E397)</f>
        <v>0</v>
      </c>
      <c r="F397" s="10">
        <f>Feuille2!F397</f>
        <v>0</v>
      </c>
      <c r="G397" s="10">
        <f>Feuille2!G397</f>
        <v>0</v>
      </c>
      <c r="H397" s="11">
        <f>IF(LEN(Feuille2!H397)&lt;5,"",CONCATENATE(RIGHT(Feuille2!H397,2),"/",LEFT(RIGHT(Feuille2!H397,4),2),"/",LEFT(Feuille2!H397,4)))</f>
        <v>0</v>
      </c>
      <c r="I397" s="12">
        <f>IF(Feuille2!I397=19000101,"",CONCATENATE(RIGHT(Feuille2!I397,2),"/",LEFT(RIGHT(Feuille2!I397,4),2),"/",LEFT(Feuille2!I397,4)))</f>
        <v>0</v>
      </c>
      <c r="J397" s="10">
        <f>IF(LEN(Feuille2!J397)&lt;5,"",Feuille2!J397)</f>
        <v>0</v>
      </c>
      <c r="K397" s="10">
        <f>IF(LEN(Feuille2!K397)&lt;5,"",CONCATENATE(LEFT(Feuille2!K397,LEN(Feuille2!K397)-8),RIGHT(Feuille2!K397,2),"/",LEFT(RIGHT(Feuille2!K397,4),2),"/",LEFT(RIGHT(Feuille2!K397,8),4)))</f>
        <v>0</v>
      </c>
      <c r="L397" s="13">
        <f t="shared" si="0"/>
        <v>0</v>
      </c>
      <c r="M397" s="10">
        <f>Feuille2!L397</f>
        <v>0</v>
      </c>
    </row>
    <row r="398" spans="1:13" ht="14.25">
      <c r="A398" s="6">
        <f>Feuille2!A398</f>
        <v>63406</v>
      </c>
      <c r="B398" s="6">
        <f>Feuille2!B398</f>
        <v>0</v>
      </c>
      <c r="C398" s="6">
        <f>Feuille2!C398</f>
        <v>0</v>
      </c>
      <c r="D398" s="6">
        <f>Feuille2!D398</f>
        <v>0</v>
      </c>
      <c r="E398" s="6">
        <f>IF(LEN(Feuille2!E398)&lt;5,"",Feuille2!E398)</f>
        <v>0</v>
      </c>
      <c r="F398" s="6">
        <f>Feuille2!F398</f>
        <v>0</v>
      </c>
      <c r="G398" s="6">
        <f>Feuille2!G398</f>
        <v>0</v>
      </c>
      <c r="H398" s="7">
        <f>IF(LEN(Feuille2!H398)&lt;5,"",CONCATENATE(RIGHT(Feuille2!H398,2),"/",LEFT(RIGHT(Feuille2!H398,4),2),"/",LEFT(Feuille2!H398,4)))</f>
        <v>0</v>
      </c>
      <c r="I398" s="8">
        <f>IF(Feuille2!I398=19000101,"",CONCATENATE(RIGHT(Feuille2!I398,2),"/",LEFT(RIGHT(Feuille2!I398,4),2),"/",LEFT(Feuille2!I398,4)))</f>
        <v>0</v>
      </c>
      <c r="J398" s="6">
        <f>IF(LEN(Feuille2!J398)&lt;5,"",Feuille2!J398)</f>
        <v>0</v>
      </c>
      <c r="K398" s="6">
        <f>IF(LEN(Feuille2!K398)&lt;5,"",CONCATENATE(LEFT(Feuille2!K398,LEN(Feuille2!K398)-8),RIGHT(Feuille2!K398,2),"/",LEFT(RIGHT(Feuille2!K398,4),2),"/",LEFT(RIGHT(Feuille2!K398,8),4)))</f>
        <v>0</v>
      </c>
      <c r="L398" s="9">
        <f t="shared" si="0"/>
        <v>0</v>
      </c>
      <c r="M398" s="10">
        <f>Feuille2!L398</f>
        <v>0</v>
      </c>
    </row>
    <row r="399" spans="1:13" ht="14.25">
      <c r="A399" s="10">
        <f>Feuille2!A399</f>
        <v>63407</v>
      </c>
      <c r="B399" s="10">
        <f>Feuille2!B399</f>
        <v>0</v>
      </c>
      <c r="C399" s="10">
        <f>Feuille2!C399</f>
        <v>0</v>
      </c>
      <c r="D399" s="10">
        <f>Feuille2!D399</f>
        <v>0</v>
      </c>
      <c r="E399" s="10">
        <f>IF(LEN(Feuille2!E399)&lt;5,"",Feuille2!E399)</f>
        <v>0</v>
      </c>
      <c r="F399" s="10">
        <f>Feuille2!F399</f>
        <v>0</v>
      </c>
      <c r="G399" s="10">
        <f>Feuille2!G399</f>
        <v>0</v>
      </c>
      <c r="H399" s="11">
        <f>IF(LEN(Feuille2!H399)&lt;5,"",CONCATENATE(RIGHT(Feuille2!H399,2),"/",LEFT(RIGHT(Feuille2!H399,4),2),"/",LEFT(Feuille2!H399,4)))</f>
        <v>0</v>
      </c>
      <c r="I399" s="12">
        <f>IF(Feuille2!I399=19000101,"",CONCATENATE(RIGHT(Feuille2!I399,2),"/",LEFT(RIGHT(Feuille2!I399,4),2),"/",LEFT(Feuille2!I399,4)))</f>
        <v>0</v>
      </c>
      <c r="J399" s="10">
        <f>IF(LEN(Feuille2!J399)&lt;5,"",Feuille2!J399)</f>
        <v>0</v>
      </c>
      <c r="K399" s="10">
        <f>IF(LEN(Feuille2!K399)&lt;5,"",CONCATENATE(LEFT(Feuille2!K399,LEN(Feuille2!K399)-8),RIGHT(Feuille2!K399,2),"/",LEFT(RIGHT(Feuille2!K399,4),2),"/",LEFT(RIGHT(Feuille2!K399,8),4)))</f>
        <v>0</v>
      </c>
      <c r="L399" s="13">
        <f t="shared" si="0"/>
        <v>0</v>
      </c>
      <c r="M399" s="10">
        <f>Feuille2!L399</f>
        <v>0</v>
      </c>
    </row>
    <row r="400" spans="1:13" ht="14.25">
      <c r="A400" s="6">
        <f>Feuille2!A400</f>
        <v>63408</v>
      </c>
      <c r="B400" s="6">
        <f>Feuille2!B400</f>
        <v>0</v>
      </c>
      <c r="C400" s="6">
        <f>Feuille2!C400</f>
        <v>0</v>
      </c>
      <c r="D400" s="6">
        <f>Feuille2!D400</f>
        <v>0</v>
      </c>
      <c r="E400" s="6">
        <f>IF(LEN(Feuille2!E400)&lt;5,"",Feuille2!E400)</f>
        <v>0</v>
      </c>
      <c r="F400" s="6">
        <f>Feuille2!F400</f>
        <v>0</v>
      </c>
      <c r="G400" s="6">
        <f>Feuille2!G400</f>
        <v>0</v>
      </c>
      <c r="H400" s="7">
        <f>IF(LEN(Feuille2!H400)&lt;5,"",CONCATENATE(RIGHT(Feuille2!H400,2),"/",LEFT(RIGHT(Feuille2!H400,4),2),"/",LEFT(Feuille2!H400,4)))</f>
        <v>0</v>
      </c>
      <c r="I400" s="8">
        <f>IF(Feuille2!I400=19000101,"",CONCATENATE(RIGHT(Feuille2!I400,2),"/",LEFT(RIGHT(Feuille2!I400,4),2),"/",LEFT(Feuille2!I400,4)))</f>
        <v>0</v>
      </c>
      <c r="J400" s="6">
        <f>IF(LEN(Feuille2!J400)&lt;5,"",Feuille2!J400)</f>
        <v>0</v>
      </c>
      <c r="K400" s="6">
        <f>IF(LEN(Feuille2!K400)&lt;5,"",CONCATENATE(LEFT(Feuille2!K400,LEN(Feuille2!K400)-8),RIGHT(Feuille2!K400,2),"/",LEFT(RIGHT(Feuille2!K400,4),2),"/",LEFT(RIGHT(Feuille2!K400,8),4)))</f>
        <v>0</v>
      </c>
      <c r="L400" s="9">
        <f t="shared" si="0"/>
        <v>0</v>
      </c>
      <c r="M400" s="10">
        <f>Feuille2!L400</f>
        <v>0</v>
      </c>
    </row>
    <row r="401" spans="1:13" ht="14.25">
      <c r="A401" s="10">
        <f>Feuille2!A401</f>
        <v>63409</v>
      </c>
      <c r="B401" s="10">
        <f>Feuille2!B401</f>
        <v>0</v>
      </c>
      <c r="C401" s="10">
        <f>Feuille2!C401</f>
        <v>0</v>
      </c>
      <c r="D401" s="10">
        <f>Feuille2!D401</f>
        <v>0</v>
      </c>
      <c r="E401" s="10">
        <f>IF(LEN(Feuille2!E401)&lt;5,"",Feuille2!E401)</f>
        <v>0</v>
      </c>
      <c r="F401" s="10">
        <f>Feuille2!F401</f>
        <v>0</v>
      </c>
      <c r="G401" s="10">
        <f>Feuille2!G401</f>
        <v>0</v>
      </c>
      <c r="H401" s="11">
        <f>IF(LEN(Feuille2!H401)&lt;5,"",CONCATENATE(RIGHT(Feuille2!H401,2),"/",LEFT(RIGHT(Feuille2!H401,4),2),"/",LEFT(Feuille2!H401,4)))</f>
        <v>0</v>
      </c>
      <c r="I401" s="12">
        <f>IF(Feuille2!I401=19000101,"",CONCATENATE(RIGHT(Feuille2!I401,2),"/",LEFT(RIGHT(Feuille2!I401,4),2),"/",LEFT(Feuille2!I401,4)))</f>
        <v>0</v>
      </c>
      <c r="J401" s="10">
        <f>IF(LEN(Feuille2!J401)&lt;5,"",Feuille2!J401)</f>
        <v>0</v>
      </c>
      <c r="K401" s="10">
        <f>IF(LEN(Feuille2!K401)&lt;5,"",CONCATENATE(LEFT(Feuille2!K401,LEN(Feuille2!K401)-8),RIGHT(Feuille2!K401,2),"/",LEFT(RIGHT(Feuille2!K401,4),2),"/",LEFT(RIGHT(Feuille2!K401,8),4)))</f>
        <v>0</v>
      </c>
      <c r="L401" s="13">
        <f t="shared" si="0"/>
        <v>0</v>
      </c>
      <c r="M401" s="10">
        <f>Feuille2!L401</f>
        <v>0</v>
      </c>
    </row>
    <row r="402" spans="1:13" ht="14.25">
      <c r="A402" s="6">
        <f>Feuille2!A402</f>
        <v>63410</v>
      </c>
      <c r="B402" s="6">
        <f>Feuille2!B402</f>
        <v>0</v>
      </c>
      <c r="C402" s="6">
        <f>Feuille2!C402</f>
        <v>0</v>
      </c>
      <c r="D402" s="6">
        <f>Feuille2!D402</f>
        <v>0</v>
      </c>
      <c r="E402" s="6">
        <f>IF(LEN(Feuille2!E402)&lt;5,"",Feuille2!E402)</f>
        <v>0</v>
      </c>
      <c r="F402" s="6">
        <f>Feuille2!F402</f>
        <v>0</v>
      </c>
      <c r="G402" s="6">
        <f>Feuille2!G402</f>
        <v>0</v>
      </c>
      <c r="H402" s="7">
        <f>IF(LEN(Feuille2!H402)&lt;5,"",CONCATENATE(RIGHT(Feuille2!H402,2),"/",LEFT(RIGHT(Feuille2!H402,4),2),"/",LEFT(Feuille2!H402,4)))</f>
        <v>0</v>
      </c>
      <c r="I402" s="8">
        <f>IF(Feuille2!I402=19000101,"",CONCATENATE(RIGHT(Feuille2!I402,2),"/",LEFT(RIGHT(Feuille2!I402,4),2),"/",LEFT(Feuille2!I402,4)))</f>
        <v>0</v>
      </c>
      <c r="J402" s="6">
        <f>IF(LEN(Feuille2!J402)&lt;5,"",Feuille2!J402)</f>
        <v>0</v>
      </c>
      <c r="K402" s="6">
        <f>IF(LEN(Feuille2!K402)&lt;5,"",CONCATENATE(LEFT(Feuille2!K402,LEN(Feuille2!K402)-8),RIGHT(Feuille2!K402,2),"/",LEFT(RIGHT(Feuille2!K402,4),2),"/",LEFT(RIGHT(Feuille2!K402,8),4)))</f>
        <v>0</v>
      </c>
      <c r="L402" s="9">
        <f t="shared" si="0"/>
        <v>0</v>
      </c>
      <c r="M402" s="10">
        <f>Feuille2!L402</f>
        <v>0</v>
      </c>
    </row>
    <row r="403" spans="1:13" ht="14.25">
      <c r="A403" s="10">
        <f>Feuille2!A403</f>
        <v>63411</v>
      </c>
      <c r="B403" s="10">
        <f>Feuille2!B403</f>
        <v>0</v>
      </c>
      <c r="C403" s="10">
        <f>Feuille2!C403</f>
        <v>0</v>
      </c>
      <c r="D403" s="10">
        <f>Feuille2!D403</f>
        <v>0</v>
      </c>
      <c r="E403" s="10">
        <f>IF(LEN(Feuille2!E403)&lt;5,"",Feuille2!E403)</f>
        <v>0</v>
      </c>
      <c r="F403" s="10">
        <f>Feuille2!F403</f>
        <v>0</v>
      </c>
      <c r="G403" s="10">
        <f>Feuille2!G403</f>
        <v>0</v>
      </c>
      <c r="H403" s="11">
        <f>IF(LEN(Feuille2!H403)&lt;5,"",CONCATENATE(RIGHT(Feuille2!H403,2),"/",LEFT(RIGHT(Feuille2!H403,4),2),"/",LEFT(Feuille2!H403,4)))</f>
        <v>0</v>
      </c>
      <c r="I403" s="12">
        <f>IF(Feuille2!I403=19000101,"",CONCATENATE(RIGHT(Feuille2!I403,2),"/",LEFT(RIGHT(Feuille2!I403,4),2),"/",LEFT(Feuille2!I403,4)))</f>
        <v>0</v>
      </c>
      <c r="J403" s="10">
        <f>IF(LEN(Feuille2!J403)&lt;5,"",Feuille2!J403)</f>
        <v>0</v>
      </c>
      <c r="K403" s="10">
        <f>IF(LEN(Feuille2!K403)&lt;5,"",CONCATENATE(LEFT(Feuille2!K403,LEN(Feuille2!K403)-8),RIGHT(Feuille2!K403,2),"/",LEFT(RIGHT(Feuille2!K403,4),2),"/",LEFT(RIGHT(Feuille2!K403,8),4)))</f>
        <v>0</v>
      </c>
      <c r="L403" s="13">
        <f t="shared" si="0"/>
        <v>0</v>
      </c>
      <c r="M403" s="10">
        <f>Feuille2!L403</f>
        <v>0</v>
      </c>
    </row>
    <row r="404" spans="1:13" ht="14.25">
      <c r="A404" s="6">
        <f>Feuille2!A404</f>
        <v>63412</v>
      </c>
      <c r="B404" s="6">
        <f>Feuille2!B404</f>
        <v>0</v>
      </c>
      <c r="C404" s="6">
        <f>Feuille2!C404</f>
        <v>0</v>
      </c>
      <c r="D404" s="6">
        <f>Feuille2!D404</f>
        <v>0</v>
      </c>
      <c r="E404" s="6">
        <f>IF(LEN(Feuille2!E404)&lt;5,"",Feuille2!E404)</f>
        <v>0</v>
      </c>
      <c r="F404" s="6">
        <f>Feuille2!F404</f>
        <v>0</v>
      </c>
      <c r="G404" s="6">
        <f>Feuille2!G404</f>
        <v>0</v>
      </c>
      <c r="H404" s="7">
        <f>IF(LEN(Feuille2!H404)&lt;5,"",CONCATENATE(RIGHT(Feuille2!H404,2),"/",LEFT(RIGHT(Feuille2!H404,4),2),"/",LEFT(Feuille2!H404,4)))</f>
        <v>0</v>
      </c>
      <c r="I404" s="8">
        <f>IF(Feuille2!I404=19000101,"",CONCATENATE(RIGHT(Feuille2!I404,2),"/",LEFT(RIGHT(Feuille2!I404,4),2),"/",LEFT(Feuille2!I404,4)))</f>
        <v>0</v>
      </c>
      <c r="J404" s="6">
        <f>IF(LEN(Feuille2!J404)&lt;5,"",Feuille2!J404)</f>
        <v>0</v>
      </c>
      <c r="K404" s="6">
        <f>IF(LEN(Feuille2!K404)&lt;5,"",CONCATENATE(LEFT(Feuille2!K404,LEN(Feuille2!K404)-8),RIGHT(Feuille2!K404,2),"/",LEFT(RIGHT(Feuille2!K404,4),2),"/",LEFT(RIGHT(Feuille2!K404,8),4)))</f>
        <v>0</v>
      </c>
      <c r="L404" s="9">
        <f t="shared" si="0"/>
        <v>0</v>
      </c>
      <c r="M404" s="10">
        <f>Feuille2!L404</f>
        <v>0</v>
      </c>
    </row>
    <row r="405" spans="1:13" ht="14.25">
      <c r="A405" s="10">
        <f>Feuille2!A405</f>
        <v>63413</v>
      </c>
      <c r="B405" s="10">
        <f>Feuille2!B405</f>
        <v>0</v>
      </c>
      <c r="C405" s="10">
        <f>Feuille2!C405</f>
        <v>0</v>
      </c>
      <c r="D405" s="10">
        <f>Feuille2!D405</f>
        <v>0</v>
      </c>
      <c r="E405" s="10">
        <f>IF(LEN(Feuille2!E405)&lt;5,"",Feuille2!E405)</f>
        <v>0</v>
      </c>
      <c r="F405" s="10">
        <f>Feuille2!F405</f>
        <v>0</v>
      </c>
      <c r="G405" s="10">
        <f>Feuille2!G405</f>
        <v>0</v>
      </c>
      <c r="H405" s="11">
        <f>IF(LEN(Feuille2!H405)&lt;5,"",CONCATENATE(RIGHT(Feuille2!H405,2),"/",LEFT(RIGHT(Feuille2!H405,4),2),"/",LEFT(Feuille2!H405,4)))</f>
        <v>0</v>
      </c>
      <c r="I405" s="12">
        <f>IF(Feuille2!I405=19000101,"",CONCATENATE(RIGHT(Feuille2!I405,2),"/",LEFT(RIGHT(Feuille2!I405,4),2),"/",LEFT(Feuille2!I405,4)))</f>
        <v>0</v>
      </c>
      <c r="J405" s="10">
        <f>IF(LEN(Feuille2!J405)&lt;5,"",Feuille2!J405)</f>
        <v>0</v>
      </c>
      <c r="K405" s="10">
        <f>IF(LEN(Feuille2!K405)&lt;5,"",CONCATENATE(LEFT(Feuille2!K405,LEN(Feuille2!K405)-8),RIGHT(Feuille2!K405,2),"/",LEFT(RIGHT(Feuille2!K405,4),2),"/",LEFT(RIGHT(Feuille2!K405,8),4)))</f>
        <v>0</v>
      </c>
      <c r="L405" s="13">
        <f t="shared" si="0"/>
        <v>0</v>
      </c>
      <c r="M405" s="10">
        <f>Feuille2!L405</f>
        <v>0</v>
      </c>
    </row>
    <row r="406" spans="1:13" ht="14.25">
      <c r="A406" s="6">
        <f>Feuille2!A406</f>
        <v>63414</v>
      </c>
      <c r="B406" s="6">
        <f>Feuille2!B406</f>
        <v>0</v>
      </c>
      <c r="C406" s="6">
        <f>Feuille2!C406</f>
        <v>0</v>
      </c>
      <c r="D406" s="6">
        <f>Feuille2!D406</f>
        <v>0</v>
      </c>
      <c r="E406" s="6">
        <f>IF(LEN(Feuille2!E406)&lt;5,"",Feuille2!E406)</f>
        <v>0</v>
      </c>
      <c r="F406" s="6">
        <f>Feuille2!F406</f>
        <v>0</v>
      </c>
      <c r="G406" s="6">
        <f>Feuille2!G406</f>
        <v>0</v>
      </c>
      <c r="H406" s="7">
        <f>IF(LEN(Feuille2!H406)&lt;5,"",CONCATENATE(RIGHT(Feuille2!H406,2),"/",LEFT(RIGHT(Feuille2!H406,4),2),"/",LEFT(Feuille2!H406,4)))</f>
        <v>0</v>
      </c>
      <c r="I406" s="8">
        <f>IF(Feuille2!I406=19000101,"",CONCATENATE(RIGHT(Feuille2!I406,2),"/",LEFT(RIGHT(Feuille2!I406,4),2),"/",LEFT(Feuille2!I406,4)))</f>
        <v>0</v>
      </c>
      <c r="J406" s="6">
        <f>IF(LEN(Feuille2!J406)&lt;5,"",Feuille2!J406)</f>
        <v>0</v>
      </c>
      <c r="K406" s="6">
        <f>IF(LEN(Feuille2!K406)&lt;5,"",CONCATENATE(LEFT(Feuille2!K406,LEN(Feuille2!K406)-8),RIGHT(Feuille2!K406,2),"/",LEFT(RIGHT(Feuille2!K406,4),2),"/",LEFT(RIGHT(Feuille2!K406,8),4)))</f>
        <v>0</v>
      </c>
      <c r="L406" s="9">
        <f t="shared" si="0"/>
        <v>0</v>
      </c>
      <c r="M406" s="10">
        <f>Feuille2!L406</f>
        <v>0</v>
      </c>
    </row>
    <row r="407" spans="1:13" ht="14.25">
      <c r="A407" s="10">
        <f>Feuille2!A407</f>
        <v>63415</v>
      </c>
      <c r="B407" s="10">
        <f>Feuille2!B407</f>
        <v>0</v>
      </c>
      <c r="C407" s="10">
        <f>Feuille2!C407</f>
        <v>0</v>
      </c>
      <c r="D407" s="10">
        <f>Feuille2!D407</f>
        <v>0</v>
      </c>
      <c r="E407" s="10">
        <f>IF(LEN(Feuille2!E407)&lt;5,"",Feuille2!E407)</f>
        <v>0</v>
      </c>
      <c r="F407" s="10">
        <f>Feuille2!F407</f>
        <v>0</v>
      </c>
      <c r="G407" s="10">
        <f>Feuille2!G407</f>
        <v>0</v>
      </c>
      <c r="H407" s="11">
        <f>IF(LEN(Feuille2!H407)&lt;5,"",CONCATENATE(RIGHT(Feuille2!H407,2),"/",LEFT(RIGHT(Feuille2!H407,4),2),"/",LEFT(Feuille2!H407,4)))</f>
        <v>0</v>
      </c>
      <c r="I407" s="12">
        <f>IF(Feuille2!I407=19000101,"",CONCATENATE(RIGHT(Feuille2!I407,2),"/",LEFT(RIGHT(Feuille2!I407,4),2),"/",LEFT(Feuille2!I407,4)))</f>
        <v>0</v>
      </c>
      <c r="J407" s="10">
        <f>IF(LEN(Feuille2!J407)&lt;5,"",Feuille2!J407)</f>
        <v>0</v>
      </c>
      <c r="K407" s="10">
        <f>IF(LEN(Feuille2!K407)&lt;5,"",CONCATENATE(LEFT(Feuille2!K407,LEN(Feuille2!K407)-8),RIGHT(Feuille2!K407,2),"/",LEFT(RIGHT(Feuille2!K407,4),2),"/",LEFT(RIGHT(Feuille2!K407,8),4)))</f>
        <v>0</v>
      </c>
      <c r="L407" s="13">
        <f t="shared" si="0"/>
        <v>0</v>
      </c>
      <c r="M407" s="10">
        <f>Feuille2!L407</f>
        <v>0</v>
      </c>
    </row>
    <row r="408" spans="1:13" ht="14.25">
      <c r="A408" s="6">
        <f>Feuille2!A408</f>
        <v>63416</v>
      </c>
      <c r="B408" s="6">
        <f>Feuille2!B408</f>
        <v>0</v>
      </c>
      <c r="C408" s="6">
        <f>Feuille2!C408</f>
        <v>0</v>
      </c>
      <c r="D408" s="6">
        <f>Feuille2!D408</f>
        <v>0</v>
      </c>
      <c r="E408" s="6">
        <f>IF(LEN(Feuille2!E408)&lt;5,"",Feuille2!E408)</f>
        <v>0</v>
      </c>
      <c r="F408" s="6">
        <f>Feuille2!F408</f>
        <v>0</v>
      </c>
      <c r="G408" s="6">
        <f>Feuille2!G408</f>
        <v>0</v>
      </c>
      <c r="H408" s="7">
        <f>IF(LEN(Feuille2!H408)&lt;5,"",CONCATENATE(RIGHT(Feuille2!H408,2),"/",LEFT(RIGHT(Feuille2!H408,4),2),"/",LEFT(Feuille2!H408,4)))</f>
        <v>0</v>
      </c>
      <c r="I408" s="8">
        <f>IF(Feuille2!I408=19000101,"",CONCATENATE(RIGHT(Feuille2!I408,2),"/",LEFT(RIGHT(Feuille2!I408,4),2),"/",LEFT(Feuille2!I408,4)))</f>
        <v>0</v>
      </c>
      <c r="J408" s="6">
        <f>IF(LEN(Feuille2!J408)&lt;5,"",Feuille2!J408)</f>
        <v>0</v>
      </c>
      <c r="K408" s="6">
        <f>IF(LEN(Feuille2!K408)&lt;5,"",CONCATENATE(LEFT(Feuille2!K408,LEN(Feuille2!K408)-8),RIGHT(Feuille2!K408,2),"/",LEFT(RIGHT(Feuille2!K408,4),2),"/",LEFT(RIGHT(Feuille2!K408,8),4)))</f>
        <v>0</v>
      </c>
      <c r="L408" s="9">
        <f t="shared" si="0"/>
        <v>0</v>
      </c>
      <c r="M408" s="10">
        <f>Feuille2!L408</f>
        <v>0</v>
      </c>
    </row>
    <row r="409" spans="1:13" ht="14.25">
      <c r="A409" s="10">
        <f>Feuille2!A409</f>
        <v>63417</v>
      </c>
      <c r="B409" s="10">
        <f>Feuille2!B409</f>
        <v>0</v>
      </c>
      <c r="C409" s="10">
        <f>Feuille2!C409</f>
        <v>0</v>
      </c>
      <c r="D409" s="10">
        <f>Feuille2!D409</f>
        <v>0</v>
      </c>
      <c r="E409" s="10">
        <f>IF(LEN(Feuille2!E409)&lt;5,"",Feuille2!E409)</f>
        <v>0</v>
      </c>
      <c r="F409" s="10">
        <f>Feuille2!F409</f>
        <v>0</v>
      </c>
      <c r="G409" s="10">
        <f>Feuille2!G409</f>
        <v>0</v>
      </c>
      <c r="H409" s="11">
        <f>IF(LEN(Feuille2!H409)&lt;5,"",CONCATENATE(RIGHT(Feuille2!H409,2),"/",LEFT(RIGHT(Feuille2!H409,4),2),"/",LEFT(Feuille2!H409,4)))</f>
        <v>0</v>
      </c>
      <c r="I409" s="12">
        <f>IF(Feuille2!I409=19000101,"",CONCATENATE(RIGHT(Feuille2!I409,2),"/",LEFT(RIGHT(Feuille2!I409,4),2),"/",LEFT(Feuille2!I409,4)))</f>
        <v>0</v>
      </c>
      <c r="J409" s="10">
        <f>IF(LEN(Feuille2!J409)&lt;5,"",Feuille2!J409)</f>
        <v>0</v>
      </c>
      <c r="K409" s="10">
        <f>IF(LEN(Feuille2!K409)&lt;5,"",CONCATENATE(LEFT(Feuille2!K409,LEN(Feuille2!K409)-8),RIGHT(Feuille2!K409,2),"/",LEFT(RIGHT(Feuille2!K409,4),2),"/",LEFT(RIGHT(Feuille2!K409,8),4)))</f>
        <v>0</v>
      </c>
      <c r="L409" s="13">
        <f t="shared" si="0"/>
        <v>0</v>
      </c>
      <c r="M409" s="10">
        <f>Feuille2!L409</f>
        <v>0</v>
      </c>
    </row>
    <row r="410" spans="1:13" ht="14.25">
      <c r="A410" s="6">
        <f>Feuille2!A410</f>
        <v>63418</v>
      </c>
      <c r="B410" s="6">
        <f>Feuille2!B410</f>
        <v>0</v>
      </c>
      <c r="C410" s="6">
        <f>Feuille2!C410</f>
        <v>0</v>
      </c>
      <c r="D410" s="6">
        <f>Feuille2!D410</f>
        <v>0</v>
      </c>
      <c r="E410" s="6">
        <f>IF(LEN(Feuille2!E410)&lt;5,"",Feuille2!E410)</f>
        <v>0</v>
      </c>
      <c r="F410" s="6">
        <f>Feuille2!F410</f>
        <v>0</v>
      </c>
      <c r="G410" s="6">
        <f>Feuille2!G410</f>
        <v>0</v>
      </c>
      <c r="H410" s="7">
        <f>IF(LEN(Feuille2!H410)&lt;5,"",CONCATENATE(RIGHT(Feuille2!H410,2),"/",LEFT(RIGHT(Feuille2!H410,4),2),"/",LEFT(Feuille2!H410,4)))</f>
        <v>0</v>
      </c>
      <c r="I410" s="8">
        <f>IF(Feuille2!I410=19000101,"",CONCATENATE(RIGHT(Feuille2!I410,2),"/",LEFT(RIGHT(Feuille2!I410,4),2),"/",LEFT(Feuille2!I410,4)))</f>
        <v>0</v>
      </c>
      <c r="J410" s="6">
        <f>IF(LEN(Feuille2!J410)&lt;5,"",Feuille2!J410)</f>
        <v>0</v>
      </c>
      <c r="K410" s="6">
        <f>IF(LEN(Feuille2!K410)&lt;5,"",CONCATENATE(LEFT(Feuille2!K410,LEN(Feuille2!K410)-8),RIGHT(Feuille2!K410,2),"/",LEFT(RIGHT(Feuille2!K410,4),2),"/",LEFT(RIGHT(Feuille2!K410,8),4)))</f>
        <v>0</v>
      </c>
      <c r="L410" s="9">
        <f t="shared" si="0"/>
        <v>0</v>
      </c>
      <c r="M410" s="10">
        <f>Feuille2!L410</f>
        <v>0</v>
      </c>
    </row>
    <row r="411" spans="1:13" ht="14.25">
      <c r="A411" s="10">
        <f>Feuille2!A411</f>
        <v>63419</v>
      </c>
      <c r="B411" s="10">
        <f>Feuille2!B411</f>
        <v>0</v>
      </c>
      <c r="C411" s="10">
        <f>Feuille2!C411</f>
        <v>0</v>
      </c>
      <c r="D411" s="10">
        <f>Feuille2!D411</f>
        <v>0</v>
      </c>
      <c r="E411" s="10">
        <f>IF(LEN(Feuille2!E411)&lt;5,"",Feuille2!E411)</f>
        <v>0</v>
      </c>
      <c r="F411" s="10">
        <f>Feuille2!F411</f>
        <v>0</v>
      </c>
      <c r="G411" s="10">
        <f>Feuille2!G411</f>
        <v>0</v>
      </c>
      <c r="H411" s="11">
        <f>IF(LEN(Feuille2!H411)&lt;5,"",CONCATENATE(RIGHT(Feuille2!H411,2),"/",LEFT(RIGHT(Feuille2!H411,4),2),"/",LEFT(Feuille2!H411,4)))</f>
        <v>0</v>
      </c>
      <c r="I411" s="12">
        <f>IF(Feuille2!I411=19000101,"",CONCATENATE(RIGHT(Feuille2!I411,2),"/",LEFT(RIGHT(Feuille2!I411,4),2),"/",LEFT(Feuille2!I411,4)))</f>
        <v>0</v>
      </c>
      <c r="J411" s="10">
        <f>IF(LEN(Feuille2!J411)&lt;5,"",Feuille2!J411)</f>
        <v>0</v>
      </c>
      <c r="K411" s="10">
        <f>IF(LEN(Feuille2!K411)&lt;5,"",CONCATENATE(LEFT(Feuille2!K411,LEN(Feuille2!K411)-8),RIGHT(Feuille2!K411,2),"/",LEFT(RIGHT(Feuille2!K411,4),2),"/",LEFT(RIGHT(Feuille2!K411,8),4)))</f>
        <v>0</v>
      </c>
      <c r="L411" s="13">
        <f t="shared" si="0"/>
        <v>0</v>
      </c>
      <c r="M411" s="10">
        <f>Feuille2!L411</f>
        <v>0</v>
      </c>
    </row>
    <row r="412" spans="1:13" ht="14.25">
      <c r="A412" s="6">
        <f>Feuille2!A412</f>
        <v>63420</v>
      </c>
      <c r="B412" s="6">
        <f>Feuille2!B412</f>
        <v>0</v>
      </c>
      <c r="C412" s="6">
        <f>Feuille2!C412</f>
        <v>0</v>
      </c>
      <c r="D412" s="6">
        <f>Feuille2!D412</f>
        <v>0</v>
      </c>
      <c r="E412" s="6">
        <f>IF(LEN(Feuille2!E412)&lt;5,"",Feuille2!E412)</f>
        <v>0</v>
      </c>
      <c r="F412" s="6">
        <f>Feuille2!F412</f>
        <v>0</v>
      </c>
      <c r="G412" s="6">
        <f>Feuille2!G412</f>
        <v>0</v>
      </c>
      <c r="H412" s="7">
        <f>IF(LEN(Feuille2!H412)&lt;5,"",CONCATENATE(RIGHT(Feuille2!H412,2),"/",LEFT(RIGHT(Feuille2!H412,4),2),"/",LEFT(Feuille2!H412,4)))</f>
        <v>0</v>
      </c>
      <c r="I412" s="8">
        <f>IF(Feuille2!I412=19000101,"",CONCATENATE(RIGHT(Feuille2!I412,2),"/",LEFT(RIGHT(Feuille2!I412,4),2),"/",LEFT(Feuille2!I412,4)))</f>
        <v>0</v>
      </c>
      <c r="J412" s="6">
        <f>IF(LEN(Feuille2!J412)&lt;5,"",Feuille2!J412)</f>
        <v>0</v>
      </c>
      <c r="K412" s="6">
        <f>IF(LEN(Feuille2!K412)&lt;5,"",CONCATENATE(LEFT(Feuille2!K412,LEN(Feuille2!K412)-8),RIGHT(Feuille2!K412,2),"/",LEFT(RIGHT(Feuille2!K412,4),2),"/",LEFT(RIGHT(Feuille2!K412,8),4)))</f>
        <v>0</v>
      </c>
      <c r="L412" s="9">
        <f t="shared" si="0"/>
        <v>0</v>
      </c>
      <c r="M412" s="10">
        <f>Feuille2!L412</f>
        <v>0</v>
      </c>
    </row>
    <row r="413" spans="1:13" ht="14.25">
      <c r="A413" s="10">
        <f>Feuille2!A413</f>
        <v>63421</v>
      </c>
      <c r="B413" s="10">
        <f>Feuille2!B413</f>
        <v>0</v>
      </c>
      <c r="C413" s="10">
        <f>Feuille2!C413</f>
        <v>0</v>
      </c>
      <c r="D413" s="10">
        <f>Feuille2!D413</f>
        <v>0</v>
      </c>
      <c r="E413" s="10">
        <f>IF(LEN(Feuille2!E413)&lt;5,"",Feuille2!E413)</f>
        <v>0</v>
      </c>
      <c r="F413" s="10">
        <f>Feuille2!F413</f>
        <v>0</v>
      </c>
      <c r="G413" s="10">
        <f>Feuille2!G413</f>
        <v>0</v>
      </c>
      <c r="H413" s="11">
        <f>IF(LEN(Feuille2!H413)&lt;5,"",CONCATENATE(RIGHT(Feuille2!H413,2),"/",LEFT(RIGHT(Feuille2!H413,4),2),"/",LEFT(Feuille2!H413,4)))</f>
        <v>0</v>
      </c>
      <c r="I413" s="12">
        <f>IF(Feuille2!I413=19000101,"",CONCATENATE(RIGHT(Feuille2!I413,2),"/",LEFT(RIGHT(Feuille2!I413,4),2),"/",LEFT(Feuille2!I413,4)))</f>
        <v>0</v>
      </c>
      <c r="J413" s="10">
        <f>IF(LEN(Feuille2!J413)&lt;5,"",Feuille2!J413)</f>
        <v>0</v>
      </c>
      <c r="K413" s="10">
        <f>IF(LEN(Feuille2!K413)&lt;5,"",CONCATENATE(LEFT(Feuille2!K413,LEN(Feuille2!K413)-8),RIGHT(Feuille2!K413,2),"/",LEFT(RIGHT(Feuille2!K413,4),2),"/",LEFT(RIGHT(Feuille2!K413,8),4)))</f>
        <v>0</v>
      </c>
      <c r="L413" s="13">
        <f t="shared" si="0"/>
        <v>0</v>
      </c>
      <c r="M413" s="10">
        <f>Feuille2!L413</f>
        <v>0</v>
      </c>
    </row>
    <row r="414" spans="1:13" ht="14.25">
      <c r="A414" s="6">
        <f>Feuille2!A414</f>
        <v>63422</v>
      </c>
      <c r="B414" s="6">
        <f>Feuille2!B414</f>
        <v>0</v>
      </c>
      <c r="C414" s="6">
        <f>Feuille2!C414</f>
        <v>0</v>
      </c>
      <c r="D414" s="6">
        <f>Feuille2!D414</f>
        <v>0</v>
      </c>
      <c r="E414" s="6">
        <f>IF(LEN(Feuille2!E414)&lt;5,"",Feuille2!E414)</f>
        <v>0</v>
      </c>
      <c r="F414" s="6">
        <f>Feuille2!F414</f>
        <v>0</v>
      </c>
      <c r="G414" s="6">
        <f>Feuille2!G414</f>
        <v>0</v>
      </c>
      <c r="H414" s="7">
        <f>IF(LEN(Feuille2!H414)&lt;5,"",CONCATENATE(RIGHT(Feuille2!H414,2),"/",LEFT(RIGHT(Feuille2!H414,4),2),"/",LEFT(Feuille2!H414,4)))</f>
        <v>0</v>
      </c>
      <c r="I414" s="8">
        <f>IF(Feuille2!I414=19000101,"",CONCATENATE(RIGHT(Feuille2!I414,2),"/",LEFT(RIGHT(Feuille2!I414,4),2),"/",LEFT(Feuille2!I414,4)))</f>
        <v>0</v>
      </c>
      <c r="J414" s="6">
        <f>IF(LEN(Feuille2!J414)&lt;5,"",Feuille2!J414)</f>
        <v>0</v>
      </c>
      <c r="K414" s="6">
        <f>IF(LEN(Feuille2!K414)&lt;5,"",CONCATENATE(LEFT(Feuille2!K414,LEN(Feuille2!K414)-8),RIGHT(Feuille2!K414,2),"/",LEFT(RIGHT(Feuille2!K414,4),2),"/",LEFT(RIGHT(Feuille2!K414,8),4)))</f>
        <v>0</v>
      </c>
      <c r="L414" s="9">
        <f t="shared" si="0"/>
        <v>0</v>
      </c>
      <c r="M414" s="10">
        <f>Feuille2!L414</f>
        <v>0</v>
      </c>
    </row>
    <row r="415" spans="1:13" ht="14.25">
      <c r="A415" s="10">
        <f>Feuille2!A415</f>
        <v>63423</v>
      </c>
      <c r="B415" s="10">
        <f>Feuille2!B415</f>
        <v>0</v>
      </c>
      <c r="C415" s="10">
        <f>Feuille2!C415</f>
        <v>0</v>
      </c>
      <c r="D415" s="10">
        <f>Feuille2!D415</f>
        <v>0</v>
      </c>
      <c r="E415" s="10">
        <f>IF(LEN(Feuille2!E415)&lt;5,"",Feuille2!E415)</f>
        <v>0</v>
      </c>
      <c r="F415" s="10">
        <f>Feuille2!F415</f>
        <v>0</v>
      </c>
      <c r="G415" s="10">
        <f>Feuille2!G415</f>
        <v>0</v>
      </c>
      <c r="H415" s="11">
        <f>IF(LEN(Feuille2!H415)&lt;5,"",CONCATENATE(RIGHT(Feuille2!H415,2),"/",LEFT(RIGHT(Feuille2!H415,4),2),"/",LEFT(Feuille2!H415,4)))</f>
        <v>0</v>
      </c>
      <c r="I415" s="12">
        <f>IF(Feuille2!I415=19000101,"",CONCATENATE(RIGHT(Feuille2!I415,2),"/",LEFT(RIGHT(Feuille2!I415,4),2),"/",LEFT(Feuille2!I415,4)))</f>
        <v>0</v>
      </c>
      <c r="J415" s="10">
        <f>IF(LEN(Feuille2!J415)&lt;5,"",Feuille2!J415)</f>
        <v>0</v>
      </c>
      <c r="K415" s="10">
        <f>IF(LEN(Feuille2!K415)&lt;5,"",CONCATENATE(LEFT(Feuille2!K415,LEN(Feuille2!K415)-8),RIGHT(Feuille2!K415,2),"/",LEFT(RIGHT(Feuille2!K415,4),2),"/",LEFT(RIGHT(Feuille2!K415,8),4)))</f>
        <v>0</v>
      </c>
      <c r="L415" s="13">
        <f t="shared" si="0"/>
        <v>0</v>
      </c>
      <c r="M415" s="10">
        <f>Feuille2!L415</f>
        <v>0</v>
      </c>
    </row>
    <row r="416" spans="1:13" ht="14.25">
      <c r="A416" s="6">
        <f>Feuille2!A416</f>
        <v>63424</v>
      </c>
      <c r="B416" s="6">
        <f>Feuille2!B416</f>
        <v>0</v>
      </c>
      <c r="C416" s="6">
        <f>Feuille2!C416</f>
        <v>0</v>
      </c>
      <c r="D416" s="6">
        <f>Feuille2!D416</f>
        <v>0</v>
      </c>
      <c r="E416" s="6">
        <f>IF(LEN(Feuille2!E416)&lt;5,"",Feuille2!E416)</f>
        <v>0</v>
      </c>
      <c r="F416" s="6">
        <f>Feuille2!F416</f>
        <v>0</v>
      </c>
      <c r="G416" s="6">
        <f>Feuille2!G416</f>
        <v>0</v>
      </c>
      <c r="H416" s="7">
        <f>IF(LEN(Feuille2!H416)&lt;5,"",CONCATENATE(RIGHT(Feuille2!H416,2),"/",LEFT(RIGHT(Feuille2!H416,4),2),"/",LEFT(Feuille2!H416,4)))</f>
        <v>0</v>
      </c>
      <c r="I416" s="8">
        <f>IF(Feuille2!I416=19000101,"",CONCATENATE(RIGHT(Feuille2!I416,2),"/",LEFT(RIGHT(Feuille2!I416,4),2),"/",LEFT(Feuille2!I416,4)))</f>
        <v>0</v>
      </c>
      <c r="J416" s="6">
        <f>IF(LEN(Feuille2!J416)&lt;5,"",Feuille2!J416)</f>
        <v>0</v>
      </c>
      <c r="K416" s="6">
        <f>IF(LEN(Feuille2!K416)&lt;5,"",CONCATENATE(LEFT(Feuille2!K416,LEN(Feuille2!K416)-8),RIGHT(Feuille2!K416,2),"/",LEFT(RIGHT(Feuille2!K416,4),2),"/",LEFT(RIGHT(Feuille2!K416,8),4)))</f>
        <v>0</v>
      </c>
      <c r="L416" s="9">
        <f t="shared" si="0"/>
        <v>0</v>
      </c>
      <c r="M416" s="10">
        <f>Feuille2!L416</f>
        <v>0</v>
      </c>
    </row>
    <row r="417" spans="1:13" ht="14.25">
      <c r="A417" s="10">
        <f>Feuille2!A417</f>
        <v>63425</v>
      </c>
      <c r="B417" s="10">
        <f>Feuille2!B417</f>
        <v>0</v>
      </c>
      <c r="C417" s="10">
        <f>Feuille2!C417</f>
        <v>0</v>
      </c>
      <c r="D417" s="10">
        <f>Feuille2!D417</f>
        <v>0</v>
      </c>
      <c r="E417" s="10">
        <f>IF(LEN(Feuille2!E417)&lt;5,"",Feuille2!E417)</f>
        <v>0</v>
      </c>
      <c r="F417" s="10">
        <f>Feuille2!F417</f>
        <v>0</v>
      </c>
      <c r="G417" s="10">
        <f>Feuille2!G417</f>
        <v>0</v>
      </c>
      <c r="H417" s="11">
        <f>IF(LEN(Feuille2!H417)&lt;5,"",CONCATENATE(RIGHT(Feuille2!H417,2),"/",LEFT(RIGHT(Feuille2!H417,4),2),"/",LEFT(Feuille2!H417,4)))</f>
        <v>0</v>
      </c>
      <c r="I417" s="12">
        <f>IF(Feuille2!I417=19000101,"",CONCATENATE(RIGHT(Feuille2!I417,2),"/",LEFT(RIGHT(Feuille2!I417,4),2),"/",LEFT(Feuille2!I417,4)))</f>
        <v>0</v>
      </c>
      <c r="J417" s="10">
        <f>IF(LEN(Feuille2!J417)&lt;5,"",Feuille2!J417)</f>
        <v>0</v>
      </c>
      <c r="K417" s="10">
        <f>IF(LEN(Feuille2!K417)&lt;5,"",CONCATENATE(LEFT(Feuille2!K417,LEN(Feuille2!K417)-8),RIGHT(Feuille2!K417,2),"/",LEFT(RIGHT(Feuille2!K417,4),2),"/",LEFT(RIGHT(Feuille2!K417,8),4)))</f>
        <v>0</v>
      </c>
      <c r="L417" s="13">
        <f t="shared" si="0"/>
        <v>0</v>
      </c>
      <c r="M417" s="10">
        <f>Feuille2!L417</f>
        <v>0</v>
      </c>
    </row>
    <row r="418" spans="1:13" ht="14.25">
      <c r="A418" s="6">
        <f>Feuille2!A418</f>
        <v>63426</v>
      </c>
      <c r="B418" s="6">
        <f>Feuille2!B418</f>
        <v>0</v>
      </c>
      <c r="C418" s="6">
        <f>Feuille2!C418</f>
        <v>0</v>
      </c>
      <c r="D418" s="6">
        <f>Feuille2!D418</f>
        <v>0</v>
      </c>
      <c r="E418" s="6">
        <f>IF(LEN(Feuille2!E418)&lt;5,"",Feuille2!E418)</f>
        <v>0</v>
      </c>
      <c r="F418" s="6">
        <f>Feuille2!F418</f>
        <v>0</v>
      </c>
      <c r="G418" s="6">
        <f>Feuille2!G418</f>
        <v>0</v>
      </c>
      <c r="H418" s="7">
        <f>IF(LEN(Feuille2!H418)&lt;5,"",CONCATENATE(RIGHT(Feuille2!H418,2),"/",LEFT(RIGHT(Feuille2!H418,4),2),"/",LEFT(Feuille2!H418,4)))</f>
        <v>0</v>
      </c>
      <c r="I418" s="8">
        <f>IF(Feuille2!I418=19000101,"",CONCATENATE(RIGHT(Feuille2!I418,2),"/",LEFT(RIGHT(Feuille2!I418,4),2),"/",LEFT(Feuille2!I418,4)))</f>
        <v>0</v>
      </c>
      <c r="J418" s="6">
        <f>IF(LEN(Feuille2!J418)&lt;5,"",Feuille2!J418)</f>
        <v>0</v>
      </c>
      <c r="K418" s="6">
        <f>IF(LEN(Feuille2!K418)&lt;5,"",CONCATENATE(LEFT(Feuille2!K418,LEN(Feuille2!K418)-8),RIGHT(Feuille2!K418,2),"/",LEFT(RIGHT(Feuille2!K418,4),2),"/",LEFT(RIGHT(Feuille2!K418,8),4)))</f>
        <v>0</v>
      </c>
      <c r="L418" s="9">
        <f t="shared" si="0"/>
        <v>0</v>
      </c>
      <c r="M418" s="10">
        <f>Feuille2!L418</f>
        <v>0</v>
      </c>
    </row>
    <row r="419" spans="1:13" ht="14.25">
      <c r="A419" s="10">
        <f>Feuille2!A419</f>
        <v>63427</v>
      </c>
      <c r="B419" s="10">
        <f>Feuille2!B419</f>
        <v>0</v>
      </c>
      <c r="C419" s="10">
        <f>Feuille2!C419</f>
        <v>0</v>
      </c>
      <c r="D419" s="10">
        <f>Feuille2!D419</f>
        <v>0</v>
      </c>
      <c r="E419" s="10">
        <f>IF(LEN(Feuille2!E419)&lt;5,"",Feuille2!E419)</f>
        <v>0</v>
      </c>
      <c r="F419" s="10">
        <f>Feuille2!F419</f>
        <v>0</v>
      </c>
      <c r="G419" s="10">
        <f>Feuille2!G419</f>
        <v>0</v>
      </c>
      <c r="H419" s="11">
        <f>IF(LEN(Feuille2!H419)&lt;5,"",CONCATENATE(RIGHT(Feuille2!H419,2),"/",LEFT(RIGHT(Feuille2!H419,4),2),"/",LEFT(Feuille2!H419,4)))</f>
        <v>0</v>
      </c>
      <c r="I419" s="12">
        <f>IF(Feuille2!I419=19000101,"",CONCATENATE(RIGHT(Feuille2!I419,2),"/",LEFT(RIGHT(Feuille2!I419,4),2),"/",LEFT(Feuille2!I419,4)))</f>
        <v>0</v>
      </c>
      <c r="J419" s="10">
        <f>IF(LEN(Feuille2!J419)&lt;5,"",Feuille2!J419)</f>
        <v>0</v>
      </c>
      <c r="K419" s="10">
        <f>IF(LEN(Feuille2!K419)&lt;5,"",CONCATENATE(LEFT(Feuille2!K419,LEN(Feuille2!K419)-8),RIGHT(Feuille2!K419,2),"/",LEFT(RIGHT(Feuille2!K419,4),2),"/",LEFT(RIGHT(Feuille2!K419,8),4)))</f>
        <v>0</v>
      </c>
      <c r="L419" s="13">
        <f t="shared" si="0"/>
        <v>0</v>
      </c>
      <c r="M419" s="10">
        <f>Feuille2!L419</f>
        <v>0</v>
      </c>
    </row>
    <row r="420" spans="1:13" ht="14.25">
      <c r="A420" s="6">
        <f>Feuille2!A420</f>
        <v>63428</v>
      </c>
      <c r="B420" s="6">
        <f>Feuille2!B420</f>
        <v>0</v>
      </c>
      <c r="C420" s="6">
        <f>Feuille2!C420</f>
        <v>0</v>
      </c>
      <c r="D420" s="6">
        <f>Feuille2!D420</f>
        <v>0</v>
      </c>
      <c r="E420" s="6">
        <f>IF(LEN(Feuille2!E420)&lt;5,"",Feuille2!E420)</f>
        <v>0</v>
      </c>
      <c r="F420" s="6">
        <f>Feuille2!F420</f>
        <v>0</v>
      </c>
      <c r="G420" s="6">
        <f>Feuille2!G420</f>
        <v>0</v>
      </c>
      <c r="H420" s="7">
        <f>IF(LEN(Feuille2!H420)&lt;5,"",CONCATENATE(RIGHT(Feuille2!H420,2),"/",LEFT(RIGHT(Feuille2!H420,4),2),"/",LEFT(Feuille2!H420,4)))</f>
        <v>0</v>
      </c>
      <c r="I420" s="8">
        <f>IF(Feuille2!I420=19000101,"",CONCATENATE(RIGHT(Feuille2!I420,2),"/",LEFT(RIGHT(Feuille2!I420,4),2),"/",LEFT(Feuille2!I420,4)))</f>
        <v>0</v>
      </c>
      <c r="J420" s="6">
        <f>IF(LEN(Feuille2!J420)&lt;5,"",Feuille2!J420)</f>
        <v>0</v>
      </c>
      <c r="K420" s="6">
        <f>IF(LEN(Feuille2!K420)&lt;5,"",CONCATENATE(LEFT(Feuille2!K420,LEN(Feuille2!K420)-8),RIGHT(Feuille2!K420,2),"/",LEFT(RIGHT(Feuille2!K420,4),2),"/",LEFT(RIGHT(Feuille2!K420,8),4)))</f>
        <v>0</v>
      </c>
      <c r="L420" s="9">
        <f t="shared" si="0"/>
        <v>0</v>
      </c>
      <c r="M420" s="10">
        <f>Feuille2!L420</f>
        <v>0</v>
      </c>
    </row>
    <row r="421" spans="1:13" ht="14.25">
      <c r="A421" s="10">
        <f>Feuille2!A421</f>
        <v>63429</v>
      </c>
      <c r="B421" s="10">
        <f>Feuille2!B421</f>
        <v>0</v>
      </c>
      <c r="C421" s="10">
        <f>Feuille2!C421</f>
        <v>0</v>
      </c>
      <c r="D421" s="10">
        <f>Feuille2!D421</f>
        <v>0</v>
      </c>
      <c r="E421" s="10">
        <f>IF(LEN(Feuille2!E421)&lt;5,"",Feuille2!E421)</f>
        <v>0</v>
      </c>
      <c r="F421" s="10">
        <f>Feuille2!F421</f>
        <v>0</v>
      </c>
      <c r="G421" s="10">
        <f>Feuille2!G421</f>
        <v>0</v>
      </c>
      <c r="H421" s="11">
        <f>IF(LEN(Feuille2!H421)&lt;5,"",CONCATENATE(RIGHT(Feuille2!H421,2),"/",LEFT(RIGHT(Feuille2!H421,4),2),"/",LEFT(Feuille2!H421,4)))</f>
        <v>0</v>
      </c>
      <c r="I421" s="12">
        <f>IF(Feuille2!I421=19000101,"",CONCATENATE(RIGHT(Feuille2!I421,2),"/",LEFT(RIGHT(Feuille2!I421,4),2),"/",LEFT(Feuille2!I421,4)))</f>
        <v>0</v>
      </c>
      <c r="J421" s="10">
        <f>IF(LEN(Feuille2!J421)&lt;5,"",Feuille2!J421)</f>
        <v>0</v>
      </c>
      <c r="K421" s="10">
        <f>IF(LEN(Feuille2!K421)&lt;5,"",CONCATENATE(LEFT(Feuille2!K421,LEN(Feuille2!K421)-8),RIGHT(Feuille2!K421,2),"/",LEFT(RIGHT(Feuille2!K421,4),2),"/",LEFT(RIGHT(Feuille2!K421,8),4)))</f>
        <v>0</v>
      </c>
      <c r="L421" s="13">
        <f t="shared" si="0"/>
        <v>0</v>
      </c>
      <c r="M421" s="10">
        <f>Feuille2!L421</f>
        <v>0</v>
      </c>
    </row>
    <row r="422" spans="1:13" ht="14.25">
      <c r="A422" s="6">
        <f>Feuille2!A422</f>
        <v>63430</v>
      </c>
      <c r="B422" s="6">
        <f>Feuille2!B422</f>
        <v>0</v>
      </c>
      <c r="C422" s="6">
        <f>Feuille2!C422</f>
        <v>0</v>
      </c>
      <c r="D422" s="6">
        <f>Feuille2!D422</f>
        <v>0</v>
      </c>
      <c r="E422" s="6">
        <f>IF(LEN(Feuille2!E422)&lt;5,"",Feuille2!E422)</f>
        <v>0</v>
      </c>
      <c r="F422" s="6">
        <f>Feuille2!F422</f>
        <v>0</v>
      </c>
      <c r="G422" s="6">
        <f>Feuille2!G422</f>
        <v>0</v>
      </c>
      <c r="H422" s="7">
        <f>IF(LEN(Feuille2!H422)&lt;5,"",CONCATENATE(RIGHT(Feuille2!H422,2),"/",LEFT(RIGHT(Feuille2!H422,4),2),"/",LEFT(Feuille2!H422,4)))</f>
        <v>0</v>
      </c>
      <c r="I422" s="8">
        <f>IF(Feuille2!I422=19000101,"",CONCATENATE(RIGHT(Feuille2!I422,2),"/",LEFT(RIGHT(Feuille2!I422,4),2),"/",LEFT(Feuille2!I422,4)))</f>
        <v>0</v>
      </c>
      <c r="J422" s="6">
        <f>IF(LEN(Feuille2!J422)&lt;5,"",Feuille2!J422)</f>
        <v>0</v>
      </c>
      <c r="K422" s="6">
        <f>IF(LEN(Feuille2!K422)&lt;5,"",CONCATENATE(LEFT(Feuille2!K422,LEN(Feuille2!K422)-8),RIGHT(Feuille2!K422,2),"/",LEFT(RIGHT(Feuille2!K422,4),2),"/",LEFT(RIGHT(Feuille2!K422,8),4)))</f>
        <v>0</v>
      </c>
      <c r="L422" s="9">
        <f t="shared" si="0"/>
        <v>0</v>
      </c>
      <c r="M422" s="10">
        <f>Feuille2!L422</f>
        <v>0</v>
      </c>
    </row>
    <row r="423" spans="1:13" ht="14.25">
      <c r="A423" s="10">
        <f>Feuille2!A423</f>
        <v>63431</v>
      </c>
      <c r="B423" s="10">
        <f>Feuille2!B423</f>
        <v>0</v>
      </c>
      <c r="C423" s="10">
        <f>Feuille2!C423</f>
        <v>0</v>
      </c>
      <c r="D423" s="10">
        <f>Feuille2!D423</f>
        <v>0</v>
      </c>
      <c r="E423" s="10">
        <f>IF(LEN(Feuille2!E423)&lt;5,"",Feuille2!E423)</f>
        <v>0</v>
      </c>
      <c r="F423" s="10">
        <f>Feuille2!F423</f>
        <v>0</v>
      </c>
      <c r="G423" s="10">
        <f>Feuille2!G423</f>
        <v>0</v>
      </c>
      <c r="H423" s="11">
        <f>IF(LEN(Feuille2!H423)&lt;5,"",CONCATENATE(RIGHT(Feuille2!H423,2),"/",LEFT(RIGHT(Feuille2!H423,4),2),"/",LEFT(Feuille2!H423,4)))</f>
        <v>0</v>
      </c>
      <c r="I423" s="12">
        <f>IF(Feuille2!I423=19000101,"",CONCATENATE(RIGHT(Feuille2!I423,2),"/",LEFT(RIGHT(Feuille2!I423,4),2),"/",LEFT(Feuille2!I423,4)))</f>
        <v>0</v>
      </c>
      <c r="J423" s="10">
        <f>IF(LEN(Feuille2!J423)&lt;5,"",Feuille2!J423)</f>
        <v>0</v>
      </c>
      <c r="K423" s="10">
        <f>IF(LEN(Feuille2!K423)&lt;5,"",CONCATENATE(LEFT(Feuille2!K423,LEN(Feuille2!K423)-8),RIGHT(Feuille2!K423,2),"/",LEFT(RIGHT(Feuille2!K423,4),2),"/",LEFT(RIGHT(Feuille2!K423,8),4)))</f>
        <v>0</v>
      </c>
      <c r="L423" s="13">
        <f t="shared" si="0"/>
        <v>0</v>
      </c>
      <c r="M423" s="10">
        <f>Feuille2!L423</f>
        <v>0</v>
      </c>
    </row>
    <row r="424" spans="1:13" ht="14.25">
      <c r="A424" s="6">
        <f>Feuille2!A424</f>
        <v>63432</v>
      </c>
      <c r="B424" s="6">
        <f>Feuille2!B424</f>
        <v>0</v>
      </c>
      <c r="C424" s="6">
        <f>Feuille2!C424</f>
        <v>0</v>
      </c>
      <c r="D424" s="6">
        <f>Feuille2!D424</f>
        <v>0</v>
      </c>
      <c r="E424" s="6">
        <f>IF(LEN(Feuille2!E424)&lt;5,"",Feuille2!E424)</f>
        <v>0</v>
      </c>
      <c r="F424" s="6">
        <f>Feuille2!F424</f>
        <v>0</v>
      </c>
      <c r="G424" s="6">
        <f>Feuille2!G424</f>
        <v>0</v>
      </c>
      <c r="H424" s="7">
        <f>IF(LEN(Feuille2!H424)&lt;5,"",CONCATENATE(RIGHT(Feuille2!H424,2),"/",LEFT(RIGHT(Feuille2!H424,4),2),"/",LEFT(Feuille2!H424,4)))</f>
        <v>0</v>
      </c>
      <c r="I424" s="8">
        <f>IF(Feuille2!I424=19000101,"",CONCATENATE(RIGHT(Feuille2!I424,2),"/",LEFT(RIGHT(Feuille2!I424,4),2),"/",LEFT(Feuille2!I424,4)))</f>
        <v>0</v>
      </c>
      <c r="J424" s="6">
        <f>IF(LEN(Feuille2!J424)&lt;5,"",Feuille2!J424)</f>
        <v>0</v>
      </c>
      <c r="K424" s="6">
        <f>IF(LEN(Feuille2!K424)&lt;5,"",CONCATENATE(LEFT(Feuille2!K424,LEN(Feuille2!K424)-8),RIGHT(Feuille2!K424,2),"/",LEFT(RIGHT(Feuille2!K424,4),2),"/",LEFT(RIGHT(Feuille2!K424,8),4)))</f>
        <v>0</v>
      </c>
      <c r="L424" s="9">
        <f t="shared" si="0"/>
        <v>0</v>
      </c>
      <c r="M424" s="10">
        <f>Feuille2!L424</f>
        <v>0</v>
      </c>
    </row>
    <row r="425" spans="1:13" ht="14.25">
      <c r="A425" s="10">
        <f>Feuille2!A425</f>
        <v>63433</v>
      </c>
      <c r="B425" s="10">
        <f>Feuille2!B425</f>
        <v>0</v>
      </c>
      <c r="C425" s="10">
        <f>Feuille2!C425</f>
        <v>0</v>
      </c>
      <c r="D425" s="10">
        <f>Feuille2!D425</f>
        <v>0</v>
      </c>
      <c r="E425" s="10">
        <f>IF(LEN(Feuille2!E425)&lt;5,"",Feuille2!E425)</f>
        <v>0</v>
      </c>
      <c r="F425" s="10">
        <f>Feuille2!F425</f>
        <v>0</v>
      </c>
      <c r="G425" s="10">
        <f>Feuille2!G425</f>
        <v>0</v>
      </c>
      <c r="H425" s="11">
        <f>IF(LEN(Feuille2!H425)&lt;5,"",CONCATENATE(RIGHT(Feuille2!H425,2),"/",LEFT(RIGHT(Feuille2!H425,4),2),"/",LEFT(Feuille2!H425,4)))</f>
        <v>0</v>
      </c>
      <c r="I425" s="12">
        <f>IF(Feuille2!I425=19000101,"",CONCATENATE(RIGHT(Feuille2!I425,2),"/",LEFT(RIGHT(Feuille2!I425,4),2),"/",LEFT(Feuille2!I425,4)))</f>
        <v>0</v>
      </c>
      <c r="J425" s="10">
        <f>IF(LEN(Feuille2!J425)&lt;5,"",Feuille2!J425)</f>
        <v>0</v>
      </c>
      <c r="K425" s="10">
        <f>IF(LEN(Feuille2!K425)&lt;5,"",CONCATENATE(LEFT(Feuille2!K425,LEN(Feuille2!K425)-8),RIGHT(Feuille2!K425,2),"/",LEFT(RIGHT(Feuille2!K425,4),2),"/",LEFT(RIGHT(Feuille2!K425,8),4)))</f>
        <v>0</v>
      </c>
      <c r="L425" s="13">
        <f t="shared" si="0"/>
        <v>0</v>
      </c>
      <c r="M425" s="10">
        <f>Feuille2!L425</f>
        <v>0</v>
      </c>
    </row>
    <row r="426" spans="1:13" ht="14.25">
      <c r="A426" s="6">
        <f>Feuille2!A426</f>
        <v>63434</v>
      </c>
      <c r="B426" s="6">
        <f>Feuille2!B426</f>
        <v>0</v>
      </c>
      <c r="C426" s="6">
        <f>Feuille2!C426</f>
        <v>0</v>
      </c>
      <c r="D426" s="6">
        <f>Feuille2!D426</f>
        <v>0</v>
      </c>
      <c r="E426" s="6">
        <f>IF(LEN(Feuille2!E426)&lt;5,"",Feuille2!E426)</f>
        <v>0</v>
      </c>
      <c r="F426" s="6">
        <f>Feuille2!F426</f>
        <v>0</v>
      </c>
      <c r="G426" s="6">
        <f>Feuille2!G426</f>
        <v>0</v>
      </c>
      <c r="H426" s="7">
        <f>IF(LEN(Feuille2!H426)&lt;5,"",CONCATENATE(RIGHT(Feuille2!H426,2),"/",LEFT(RIGHT(Feuille2!H426,4),2),"/",LEFT(Feuille2!H426,4)))</f>
        <v>0</v>
      </c>
      <c r="I426" s="8">
        <f>IF(Feuille2!I426=19000101,"",CONCATENATE(RIGHT(Feuille2!I426,2),"/",LEFT(RIGHT(Feuille2!I426,4),2),"/",LEFT(Feuille2!I426,4)))</f>
        <v>0</v>
      </c>
      <c r="J426" s="6">
        <f>IF(LEN(Feuille2!J426)&lt;5,"",Feuille2!J426)</f>
        <v>0</v>
      </c>
      <c r="K426" s="6">
        <f>IF(LEN(Feuille2!K426)&lt;5,"",CONCATENATE(LEFT(Feuille2!K426,LEN(Feuille2!K426)-8),RIGHT(Feuille2!K426,2),"/",LEFT(RIGHT(Feuille2!K426,4),2),"/",LEFT(RIGHT(Feuille2!K426,8),4)))</f>
        <v>0</v>
      </c>
      <c r="L426" s="9">
        <f t="shared" si="0"/>
        <v>0</v>
      </c>
      <c r="M426" s="10">
        <f>Feuille2!L426</f>
        <v>0</v>
      </c>
    </row>
    <row r="427" spans="1:13" ht="14.25">
      <c r="A427" s="10">
        <f>Feuille2!A427</f>
        <v>63435</v>
      </c>
      <c r="B427" s="10">
        <f>Feuille2!B427</f>
        <v>0</v>
      </c>
      <c r="C427" s="10">
        <f>Feuille2!C427</f>
        <v>0</v>
      </c>
      <c r="D427" s="10">
        <f>Feuille2!D427</f>
        <v>0</v>
      </c>
      <c r="E427" s="10">
        <f>IF(LEN(Feuille2!E427)&lt;5,"",Feuille2!E427)</f>
        <v>0</v>
      </c>
      <c r="F427" s="10">
        <f>Feuille2!F427</f>
        <v>0</v>
      </c>
      <c r="G427" s="10">
        <f>Feuille2!G427</f>
        <v>0</v>
      </c>
      <c r="H427" s="11">
        <f>IF(LEN(Feuille2!H427)&lt;5,"",CONCATENATE(RIGHT(Feuille2!H427,2),"/",LEFT(RIGHT(Feuille2!H427,4),2),"/",LEFT(Feuille2!H427,4)))</f>
        <v>0</v>
      </c>
      <c r="I427" s="12">
        <f>IF(Feuille2!I427=19000101,"",CONCATENATE(RIGHT(Feuille2!I427,2),"/",LEFT(RIGHT(Feuille2!I427,4),2),"/",LEFT(Feuille2!I427,4)))</f>
        <v>0</v>
      </c>
      <c r="J427" s="10">
        <f>IF(LEN(Feuille2!J427)&lt;5,"",Feuille2!J427)</f>
        <v>0</v>
      </c>
      <c r="K427" s="10">
        <f>IF(LEN(Feuille2!K427)&lt;5,"",CONCATENATE(LEFT(Feuille2!K427,LEN(Feuille2!K427)-8),RIGHT(Feuille2!K427,2),"/",LEFT(RIGHT(Feuille2!K427,4),2),"/",LEFT(RIGHT(Feuille2!K427,8),4)))</f>
        <v>0</v>
      </c>
      <c r="L427" s="13">
        <f t="shared" si="0"/>
        <v>0</v>
      </c>
      <c r="M427" s="10">
        <f>Feuille2!L427</f>
        <v>0</v>
      </c>
    </row>
    <row r="428" spans="1:13" ht="14.25">
      <c r="A428" s="6">
        <f>Feuille2!A428</f>
        <v>63436</v>
      </c>
      <c r="B428" s="6">
        <f>Feuille2!B428</f>
        <v>0</v>
      </c>
      <c r="C428" s="6">
        <f>Feuille2!C428</f>
        <v>0</v>
      </c>
      <c r="D428" s="6">
        <f>Feuille2!D428</f>
        <v>0</v>
      </c>
      <c r="E428" s="6">
        <f>IF(LEN(Feuille2!E428)&lt;5,"",Feuille2!E428)</f>
        <v>0</v>
      </c>
      <c r="F428" s="6">
        <f>Feuille2!F428</f>
        <v>0</v>
      </c>
      <c r="G428" s="6">
        <f>Feuille2!G428</f>
        <v>0</v>
      </c>
      <c r="H428" s="7">
        <f>IF(LEN(Feuille2!H428)&lt;5,"",CONCATENATE(RIGHT(Feuille2!H428,2),"/",LEFT(RIGHT(Feuille2!H428,4),2),"/",LEFT(Feuille2!H428,4)))</f>
        <v>0</v>
      </c>
      <c r="I428" s="8">
        <f>IF(Feuille2!I428=19000101,"",CONCATENATE(RIGHT(Feuille2!I428,2),"/",LEFT(RIGHT(Feuille2!I428,4),2),"/",LEFT(Feuille2!I428,4)))</f>
        <v>0</v>
      </c>
      <c r="J428" s="6">
        <f>IF(LEN(Feuille2!J428)&lt;5,"",Feuille2!J428)</f>
        <v>0</v>
      </c>
      <c r="K428" s="6">
        <f>IF(LEN(Feuille2!K428)&lt;5,"",CONCATENATE(LEFT(Feuille2!K428,LEN(Feuille2!K428)-8),RIGHT(Feuille2!K428,2),"/",LEFT(RIGHT(Feuille2!K428,4),2),"/",LEFT(RIGHT(Feuille2!K428,8),4)))</f>
        <v>0</v>
      </c>
      <c r="L428" s="9">
        <f t="shared" si="0"/>
        <v>0</v>
      </c>
      <c r="M428" s="10">
        <f>Feuille2!L428</f>
        <v>0</v>
      </c>
    </row>
    <row r="429" spans="1:13" ht="14.25">
      <c r="A429" s="10">
        <f>Feuille2!A429</f>
        <v>63437</v>
      </c>
      <c r="B429" s="10">
        <f>Feuille2!B429</f>
        <v>0</v>
      </c>
      <c r="C429" s="10">
        <f>Feuille2!C429</f>
        <v>0</v>
      </c>
      <c r="D429" s="10">
        <f>Feuille2!D429</f>
        <v>0</v>
      </c>
      <c r="E429" s="10">
        <f>IF(LEN(Feuille2!E429)&lt;5,"",Feuille2!E429)</f>
        <v>0</v>
      </c>
      <c r="F429" s="10">
        <f>Feuille2!F429</f>
        <v>0</v>
      </c>
      <c r="G429" s="10">
        <f>Feuille2!G429</f>
        <v>0</v>
      </c>
      <c r="H429" s="11">
        <f>IF(LEN(Feuille2!H429)&lt;5,"",CONCATENATE(RIGHT(Feuille2!H429,2),"/",LEFT(RIGHT(Feuille2!H429,4),2),"/",LEFT(Feuille2!H429,4)))</f>
        <v>0</v>
      </c>
      <c r="I429" s="12">
        <f>IF(Feuille2!I429=19000101,"",CONCATENATE(RIGHT(Feuille2!I429,2),"/",LEFT(RIGHT(Feuille2!I429,4),2),"/",LEFT(Feuille2!I429,4)))</f>
        <v>0</v>
      </c>
      <c r="J429" s="10">
        <f>IF(LEN(Feuille2!J429)&lt;5,"",Feuille2!J429)</f>
        <v>0</v>
      </c>
      <c r="K429" s="10">
        <f>IF(LEN(Feuille2!K429)&lt;5,"",CONCATENATE(LEFT(Feuille2!K429,LEN(Feuille2!K429)-8),RIGHT(Feuille2!K429,2),"/",LEFT(RIGHT(Feuille2!K429,4),2),"/",LEFT(RIGHT(Feuille2!K429,8),4)))</f>
        <v>0</v>
      </c>
      <c r="L429" s="13">
        <f t="shared" si="0"/>
        <v>0</v>
      </c>
      <c r="M429" s="10">
        <f>Feuille2!L429</f>
        <v>0</v>
      </c>
    </row>
    <row r="430" spans="1:13" ht="14.25">
      <c r="A430" s="6">
        <f>Feuille2!A430</f>
        <v>63438</v>
      </c>
      <c r="B430" s="6">
        <f>Feuille2!B430</f>
        <v>0</v>
      </c>
      <c r="C430" s="6">
        <f>Feuille2!C430</f>
        <v>0</v>
      </c>
      <c r="D430" s="6">
        <f>Feuille2!D430</f>
        <v>0</v>
      </c>
      <c r="E430" s="6">
        <f>IF(LEN(Feuille2!E430)&lt;5,"",Feuille2!E430)</f>
        <v>0</v>
      </c>
      <c r="F430" s="6">
        <f>Feuille2!F430</f>
        <v>0</v>
      </c>
      <c r="G430" s="6">
        <f>Feuille2!G430</f>
        <v>0</v>
      </c>
      <c r="H430" s="7">
        <f>IF(LEN(Feuille2!H430)&lt;5,"",CONCATENATE(RIGHT(Feuille2!H430,2),"/",LEFT(RIGHT(Feuille2!H430,4),2),"/",LEFT(Feuille2!H430,4)))</f>
        <v>0</v>
      </c>
      <c r="I430" s="8">
        <f>IF(Feuille2!I430=19000101,"",CONCATENATE(RIGHT(Feuille2!I430,2),"/",LEFT(RIGHT(Feuille2!I430,4),2),"/",LEFT(Feuille2!I430,4)))</f>
        <v>0</v>
      </c>
      <c r="J430" s="6">
        <f>IF(LEN(Feuille2!J430)&lt;5,"",Feuille2!J430)</f>
        <v>0</v>
      </c>
      <c r="K430" s="6">
        <f>IF(LEN(Feuille2!K430)&lt;5,"",CONCATENATE(LEFT(Feuille2!K430,LEN(Feuille2!K430)-8),RIGHT(Feuille2!K430,2),"/",LEFT(RIGHT(Feuille2!K430,4),2),"/",LEFT(RIGHT(Feuille2!K430,8),4)))</f>
        <v>0</v>
      </c>
      <c r="L430" s="9">
        <f t="shared" si="0"/>
        <v>0</v>
      </c>
      <c r="M430" s="10">
        <f>Feuille2!L430</f>
        <v>0</v>
      </c>
    </row>
    <row r="431" spans="1:13" ht="14.25">
      <c r="A431" s="10">
        <f>Feuille2!A431</f>
        <v>63439</v>
      </c>
      <c r="B431" s="10">
        <f>Feuille2!B431</f>
        <v>0</v>
      </c>
      <c r="C431" s="10">
        <f>Feuille2!C431</f>
        <v>0</v>
      </c>
      <c r="D431" s="10">
        <f>Feuille2!D431</f>
        <v>0</v>
      </c>
      <c r="E431" s="10">
        <f>IF(LEN(Feuille2!E431)&lt;5,"",Feuille2!E431)</f>
        <v>0</v>
      </c>
      <c r="F431" s="10">
        <f>Feuille2!F431</f>
        <v>0</v>
      </c>
      <c r="G431" s="10">
        <f>Feuille2!G431</f>
        <v>0</v>
      </c>
      <c r="H431" s="11">
        <f>IF(LEN(Feuille2!H431)&lt;5,"",CONCATENATE(RIGHT(Feuille2!H431,2),"/",LEFT(RIGHT(Feuille2!H431,4),2),"/",LEFT(Feuille2!H431,4)))</f>
        <v>0</v>
      </c>
      <c r="I431" s="12">
        <f>IF(Feuille2!I431=19000101,"",CONCATENATE(RIGHT(Feuille2!I431,2),"/",LEFT(RIGHT(Feuille2!I431,4),2),"/",LEFT(Feuille2!I431,4)))</f>
        <v>0</v>
      </c>
      <c r="J431" s="10">
        <f>IF(LEN(Feuille2!J431)&lt;5,"",Feuille2!J431)</f>
        <v>0</v>
      </c>
      <c r="K431" s="10">
        <f>IF(LEN(Feuille2!K431)&lt;5,"",CONCATENATE(LEFT(Feuille2!K431,LEN(Feuille2!K431)-8),RIGHT(Feuille2!K431,2),"/",LEFT(RIGHT(Feuille2!K431,4),2),"/",LEFT(RIGHT(Feuille2!K431,8),4)))</f>
        <v>0</v>
      </c>
      <c r="L431" s="13">
        <f t="shared" si="0"/>
        <v>0</v>
      </c>
      <c r="M431" s="10">
        <f>Feuille2!L431</f>
        <v>0</v>
      </c>
    </row>
    <row r="432" spans="1:13" ht="14.25">
      <c r="A432" s="6">
        <f>Feuille2!A432</f>
        <v>63440</v>
      </c>
      <c r="B432" s="6">
        <f>Feuille2!B432</f>
        <v>0</v>
      </c>
      <c r="C432" s="6">
        <f>Feuille2!C432</f>
        <v>0</v>
      </c>
      <c r="D432" s="6">
        <f>Feuille2!D432</f>
        <v>0</v>
      </c>
      <c r="E432" s="6">
        <f>IF(LEN(Feuille2!E432)&lt;5,"",Feuille2!E432)</f>
        <v>0</v>
      </c>
      <c r="F432" s="6">
        <f>Feuille2!F432</f>
        <v>0</v>
      </c>
      <c r="G432" s="6">
        <f>Feuille2!G432</f>
        <v>0</v>
      </c>
      <c r="H432" s="7">
        <f>IF(LEN(Feuille2!H432)&lt;5,"",CONCATENATE(RIGHT(Feuille2!H432,2),"/",LEFT(RIGHT(Feuille2!H432,4),2),"/",LEFT(Feuille2!H432,4)))</f>
        <v>0</v>
      </c>
      <c r="I432" s="8">
        <f>IF(Feuille2!I432=19000101,"",CONCATENATE(RIGHT(Feuille2!I432,2),"/",LEFT(RIGHT(Feuille2!I432,4),2),"/",LEFT(Feuille2!I432,4)))</f>
        <v>0</v>
      </c>
      <c r="J432" s="6">
        <f>IF(LEN(Feuille2!J432)&lt;5,"",Feuille2!J432)</f>
        <v>0</v>
      </c>
      <c r="K432" s="6">
        <f>IF(LEN(Feuille2!K432)&lt;5,"",CONCATENATE(LEFT(Feuille2!K432,LEN(Feuille2!K432)-8),RIGHT(Feuille2!K432,2),"/",LEFT(RIGHT(Feuille2!K432,4),2),"/",LEFT(RIGHT(Feuille2!K432,8),4)))</f>
        <v>0</v>
      </c>
      <c r="L432" s="9">
        <f t="shared" si="0"/>
        <v>0</v>
      </c>
      <c r="M432" s="10">
        <f>Feuille2!L432</f>
        <v>0</v>
      </c>
    </row>
    <row r="433" spans="1:13" ht="14.25">
      <c r="A433" s="10">
        <f>Feuille2!A433</f>
        <v>63441</v>
      </c>
      <c r="B433" s="10">
        <f>Feuille2!B433</f>
        <v>0</v>
      </c>
      <c r="C433" s="10">
        <f>Feuille2!C433</f>
        <v>0</v>
      </c>
      <c r="D433" s="10">
        <f>Feuille2!D433</f>
        <v>0</v>
      </c>
      <c r="E433" s="10">
        <f>IF(LEN(Feuille2!E433)&lt;5,"",Feuille2!E433)</f>
        <v>0</v>
      </c>
      <c r="F433" s="10">
        <f>Feuille2!F433</f>
        <v>0</v>
      </c>
      <c r="G433" s="10">
        <f>Feuille2!G433</f>
        <v>0</v>
      </c>
      <c r="H433" s="11">
        <f>IF(LEN(Feuille2!H433)&lt;5,"",CONCATENATE(RIGHT(Feuille2!H433,2),"/",LEFT(RIGHT(Feuille2!H433,4),2),"/",LEFT(Feuille2!H433,4)))</f>
        <v>0</v>
      </c>
      <c r="I433" s="12">
        <f>IF(Feuille2!I433=19000101,"",CONCATENATE(RIGHT(Feuille2!I433,2),"/",LEFT(RIGHT(Feuille2!I433,4),2),"/",LEFT(Feuille2!I433,4)))</f>
        <v>0</v>
      </c>
      <c r="J433" s="10">
        <f>IF(LEN(Feuille2!J433)&lt;5,"",Feuille2!J433)</f>
        <v>0</v>
      </c>
      <c r="K433" s="10">
        <f>IF(LEN(Feuille2!K433)&lt;5,"",CONCATENATE(LEFT(Feuille2!K433,LEN(Feuille2!K433)-8),RIGHT(Feuille2!K433,2),"/",LEFT(RIGHT(Feuille2!K433,4),2),"/",LEFT(RIGHT(Feuille2!K433,8),4)))</f>
        <v>0</v>
      </c>
      <c r="L433" s="13">
        <f t="shared" si="0"/>
        <v>0</v>
      </c>
      <c r="M433" s="10">
        <f>Feuille2!L433</f>
        <v>0</v>
      </c>
    </row>
    <row r="434" spans="1:13" ht="14.25">
      <c r="A434" s="6">
        <f>Feuille2!A434</f>
        <v>63442</v>
      </c>
      <c r="B434" s="6">
        <f>Feuille2!B434</f>
        <v>0</v>
      </c>
      <c r="C434" s="6">
        <f>Feuille2!C434</f>
        <v>0</v>
      </c>
      <c r="D434" s="6">
        <f>Feuille2!D434</f>
        <v>0</v>
      </c>
      <c r="E434" s="6">
        <f>IF(LEN(Feuille2!E434)&lt;5,"",Feuille2!E434)</f>
        <v>0</v>
      </c>
      <c r="F434" s="6">
        <f>Feuille2!F434</f>
        <v>0</v>
      </c>
      <c r="G434" s="6">
        <f>Feuille2!G434</f>
        <v>0</v>
      </c>
      <c r="H434" s="7">
        <f>IF(LEN(Feuille2!H434)&lt;5,"",CONCATENATE(RIGHT(Feuille2!H434,2),"/",LEFT(RIGHT(Feuille2!H434,4),2),"/",LEFT(Feuille2!H434,4)))</f>
        <v>0</v>
      </c>
      <c r="I434" s="8">
        <f>IF(Feuille2!I434=19000101,"",CONCATENATE(RIGHT(Feuille2!I434,2),"/",LEFT(RIGHT(Feuille2!I434,4),2),"/",LEFT(Feuille2!I434,4)))</f>
        <v>0</v>
      </c>
      <c r="J434" s="6">
        <f>IF(LEN(Feuille2!J434)&lt;5,"",Feuille2!J434)</f>
        <v>0</v>
      </c>
      <c r="K434" s="6">
        <f>IF(LEN(Feuille2!K434)&lt;5,"",CONCATENATE(LEFT(Feuille2!K434,LEN(Feuille2!K434)-8),RIGHT(Feuille2!K434,2),"/",LEFT(RIGHT(Feuille2!K434,4),2),"/",LEFT(RIGHT(Feuille2!K434,8),4)))</f>
        <v>0</v>
      </c>
      <c r="L434" s="9">
        <f t="shared" si="0"/>
        <v>0</v>
      </c>
      <c r="M434" s="10">
        <f>Feuille2!L434</f>
        <v>0</v>
      </c>
    </row>
    <row r="435" spans="1:13" ht="14.25">
      <c r="A435" s="10">
        <f>Feuille2!A435</f>
        <v>63443</v>
      </c>
      <c r="B435" s="10">
        <f>Feuille2!B435</f>
        <v>0</v>
      </c>
      <c r="C435" s="10">
        <f>Feuille2!C435</f>
        <v>0</v>
      </c>
      <c r="D435" s="10">
        <f>Feuille2!D435</f>
        <v>0</v>
      </c>
      <c r="E435" s="10">
        <f>IF(LEN(Feuille2!E435)&lt;5,"",Feuille2!E435)</f>
        <v>0</v>
      </c>
      <c r="F435" s="10">
        <f>Feuille2!F435</f>
        <v>0</v>
      </c>
      <c r="G435" s="10">
        <f>Feuille2!G435</f>
        <v>0</v>
      </c>
      <c r="H435" s="11">
        <f>IF(LEN(Feuille2!H435)&lt;5,"",CONCATENATE(RIGHT(Feuille2!H435,2),"/",LEFT(RIGHT(Feuille2!H435,4),2),"/",LEFT(Feuille2!H435,4)))</f>
        <v>0</v>
      </c>
      <c r="I435" s="12">
        <f>IF(Feuille2!I435=19000101,"",CONCATENATE(RIGHT(Feuille2!I435,2),"/",LEFT(RIGHT(Feuille2!I435,4),2),"/",LEFT(Feuille2!I435,4)))</f>
        <v>0</v>
      </c>
      <c r="J435" s="10">
        <f>IF(LEN(Feuille2!J435)&lt;5,"",Feuille2!J435)</f>
        <v>0</v>
      </c>
      <c r="K435" s="10">
        <f>IF(LEN(Feuille2!K435)&lt;5,"",CONCATENATE(LEFT(Feuille2!K435,LEN(Feuille2!K435)-8),RIGHT(Feuille2!K435,2),"/",LEFT(RIGHT(Feuille2!K435,4),2),"/",LEFT(RIGHT(Feuille2!K435,8),4)))</f>
        <v>0</v>
      </c>
      <c r="L435" s="13">
        <f t="shared" si="0"/>
        <v>0</v>
      </c>
      <c r="M435" s="10">
        <f>Feuille2!L435</f>
        <v>0</v>
      </c>
    </row>
    <row r="436" spans="1:13" ht="14.25">
      <c r="A436" s="6">
        <f>Feuille2!A436</f>
        <v>63444</v>
      </c>
      <c r="B436" s="6">
        <f>Feuille2!B436</f>
        <v>0</v>
      </c>
      <c r="C436" s="6">
        <f>Feuille2!C436</f>
        <v>0</v>
      </c>
      <c r="D436" s="6">
        <f>Feuille2!D436</f>
        <v>0</v>
      </c>
      <c r="E436" s="6">
        <f>IF(LEN(Feuille2!E436)&lt;5,"",Feuille2!E436)</f>
        <v>0</v>
      </c>
      <c r="F436" s="6">
        <f>Feuille2!F436</f>
        <v>0</v>
      </c>
      <c r="G436" s="6">
        <f>Feuille2!G436</f>
        <v>0</v>
      </c>
      <c r="H436" s="7">
        <f>IF(LEN(Feuille2!H436)&lt;5,"",CONCATENATE(RIGHT(Feuille2!H436,2),"/",LEFT(RIGHT(Feuille2!H436,4),2),"/",LEFT(Feuille2!H436,4)))</f>
        <v>0</v>
      </c>
      <c r="I436" s="8">
        <f>IF(Feuille2!I436=19000101,"",CONCATENATE(RIGHT(Feuille2!I436,2),"/",LEFT(RIGHT(Feuille2!I436,4),2),"/",LEFT(Feuille2!I436,4)))</f>
        <v>0</v>
      </c>
      <c r="J436" s="6">
        <f>IF(LEN(Feuille2!J436)&lt;5,"",Feuille2!J436)</f>
        <v>0</v>
      </c>
      <c r="K436" s="6">
        <f>IF(LEN(Feuille2!K436)&lt;5,"",CONCATENATE(LEFT(Feuille2!K436,LEN(Feuille2!K436)-8),RIGHT(Feuille2!K436,2),"/",LEFT(RIGHT(Feuille2!K436,4),2),"/",LEFT(RIGHT(Feuille2!K436,8),4)))</f>
        <v>0</v>
      </c>
      <c r="L436" s="9">
        <f t="shared" si="0"/>
        <v>0</v>
      </c>
      <c r="M436" s="10">
        <f>Feuille2!L436</f>
        <v>0</v>
      </c>
    </row>
    <row r="437" spans="1:13" ht="14.25">
      <c r="A437" s="10">
        <f>Feuille2!A437</f>
        <v>63445</v>
      </c>
      <c r="B437" s="10">
        <f>Feuille2!B437</f>
        <v>0</v>
      </c>
      <c r="C437" s="10">
        <f>Feuille2!C437</f>
        <v>0</v>
      </c>
      <c r="D437" s="10">
        <f>Feuille2!D437</f>
        <v>0</v>
      </c>
      <c r="E437" s="10">
        <f>IF(LEN(Feuille2!E437)&lt;5,"",Feuille2!E437)</f>
        <v>0</v>
      </c>
      <c r="F437" s="10">
        <f>Feuille2!F437</f>
        <v>0</v>
      </c>
      <c r="G437" s="10">
        <f>Feuille2!G437</f>
        <v>0</v>
      </c>
      <c r="H437" s="11">
        <f>IF(LEN(Feuille2!H437)&lt;5,"",CONCATENATE(RIGHT(Feuille2!H437,2),"/",LEFT(RIGHT(Feuille2!H437,4),2),"/",LEFT(Feuille2!H437,4)))</f>
        <v>0</v>
      </c>
      <c r="I437" s="12">
        <f>IF(Feuille2!I437=19000101,"",CONCATENATE(RIGHT(Feuille2!I437,2),"/",LEFT(RIGHT(Feuille2!I437,4),2),"/",LEFT(Feuille2!I437,4)))</f>
        <v>0</v>
      </c>
      <c r="J437" s="10">
        <f>IF(LEN(Feuille2!J437)&lt;5,"",Feuille2!J437)</f>
        <v>0</v>
      </c>
      <c r="K437" s="10">
        <f>IF(LEN(Feuille2!K437)&lt;5,"",CONCATENATE(LEFT(Feuille2!K437,LEN(Feuille2!K437)-8),RIGHT(Feuille2!K437,2),"/",LEFT(RIGHT(Feuille2!K437,4),2),"/",LEFT(RIGHT(Feuille2!K437,8),4)))</f>
        <v>0</v>
      </c>
      <c r="L437" s="13">
        <f t="shared" si="0"/>
        <v>0</v>
      </c>
      <c r="M437" s="10">
        <f>Feuille2!L437</f>
        <v>0</v>
      </c>
    </row>
    <row r="438" spans="1:13" ht="14.25">
      <c r="A438" s="6">
        <f>Feuille2!A438</f>
        <v>63446</v>
      </c>
      <c r="B438" s="6">
        <f>Feuille2!B438</f>
        <v>0</v>
      </c>
      <c r="C438" s="6">
        <f>Feuille2!C438</f>
        <v>0</v>
      </c>
      <c r="D438" s="6">
        <f>Feuille2!D438</f>
        <v>0</v>
      </c>
      <c r="E438" s="6">
        <f>IF(LEN(Feuille2!E438)&lt;5,"",Feuille2!E438)</f>
        <v>0</v>
      </c>
      <c r="F438" s="6">
        <f>Feuille2!F438</f>
        <v>0</v>
      </c>
      <c r="G438" s="6">
        <f>Feuille2!G438</f>
        <v>0</v>
      </c>
      <c r="H438" s="7">
        <f>IF(LEN(Feuille2!H438)&lt;5,"",CONCATENATE(RIGHT(Feuille2!H438,2),"/",LEFT(RIGHT(Feuille2!H438,4),2),"/",LEFT(Feuille2!H438,4)))</f>
        <v>0</v>
      </c>
      <c r="I438" s="8">
        <f>IF(Feuille2!I438=19000101,"",CONCATENATE(RIGHT(Feuille2!I438,2),"/",LEFT(RIGHT(Feuille2!I438,4),2),"/",LEFT(Feuille2!I438,4)))</f>
        <v>0</v>
      </c>
      <c r="J438" s="6">
        <f>IF(LEN(Feuille2!J438)&lt;5,"",Feuille2!J438)</f>
        <v>0</v>
      </c>
      <c r="K438" s="6">
        <f>IF(LEN(Feuille2!K438)&lt;5,"",CONCATENATE(LEFT(Feuille2!K438,LEN(Feuille2!K438)-8),RIGHT(Feuille2!K438,2),"/",LEFT(RIGHT(Feuille2!K438,4),2),"/",LEFT(RIGHT(Feuille2!K438,8),4)))</f>
        <v>0</v>
      </c>
      <c r="L438" s="9">
        <f t="shared" si="0"/>
        <v>0</v>
      </c>
      <c r="M438" s="10">
        <f>Feuille2!L438</f>
        <v>0</v>
      </c>
    </row>
    <row r="439" spans="1:13" ht="14.25">
      <c r="A439" s="10">
        <f>Feuille2!A439</f>
        <v>63447</v>
      </c>
      <c r="B439" s="10">
        <f>Feuille2!B439</f>
        <v>0</v>
      </c>
      <c r="C439" s="10">
        <f>Feuille2!C439</f>
        <v>0</v>
      </c>
      <c r="D439" s="10">
        <f>Feuille2!D439</f>
        <v>0</v>
      </c>
      <c r="E439" s="10">
        <f>IF(LEN(Feuille2!E439)&lt;5,"",Feuille2!E439)</f>
        <v>0</v>
      </c>
      <c r="F439" s="10">
        <f>Feuille2!F439</f>
        <v>0</v>
      </c>
      <c r="G439" s="10">
        <f>Feuille2!G439</f>
        <v>0</v>
      </c>
      <c r="H439" s="11">
        <f>IF(LEN(Feuille2!H439)&lt;5,"",CONCATENATE(RIGHT(Feuille2!H439,2),"/",LEFT(RIGHT(Feuille2!H439,4),2),"/",LEFT(Feuille2!H439,4)))</f>
        <v>0</v>
      </c>
      <c r="I439" s="12">
        <f>IF(Feuille2!I439=19000101,"",CONCATENATE(RIGHT(Feuille2!I439,2),"/",LEFT(RIGHT(Feuille2!I439,4),2),"/",LEFT(Feuille2!I439,4)))</f>
        <v>0</v>
      </c>
      <c r="J439" s="10">
        <f>IF(LEN(Feuille2!J439)&lt;5,"",Feuille2!J439)</f>
        <v>0</v>
      </c>
      <c r="K439" s="10">
        <f>IF(LEN(Feuille2!K439)&lt;5,"",CONCATENATE(LEFT(Feuille2!K439,LEN(Feuille2!K439)-8),RIGHT(Feuille2!K439,2),"/",LEFT(RIGHT(Feuille2!K439,4),2),"/",LEFT(RIGHT(Feuille2!K439,8),4)))</f>
        <v>0</v>
      </c>
      <c r="L439" s="13">
        <f t="shared" si="0"/>
        <v>0</v>
      </c>
      <c r="M439" s="10">
        <f>Feuille2!L439</f>
        <v>0</v>
      </c>
    </row>
    <row r="440" spans="1:13" ht="14.25">
      <c r="A440" s="6">
        <f>Feuille2!A440</f>
        <v>63448</v>
      </c>
      <c r="B440" s="6">
        <f>Feuille2!B440</f>
        <v>0</v>
      </c>
      <c r="C440" s="6">
        <f>Feuille2!C440</f>
        <v>0</v>
      </c>
      <c r="D440" s="6">
        <f>Feuille2!D440</f>
        <v>0</v>
      </c>
      <c r="E440" s="6">
        <f>IF(LEN(Feuille2!E440)&lt;5,"",Feuille2!E440)</f>
        <v>0</v>
      </c>
      <c r="F440" s="6">
        <f>Feuille2!F440</f>
        <v>0</v>
      </c>
      <c r="G440" s="6">
        <f>Feuille2!G440</f>
        <v>0</v>
      </c>
      <c r="H440" s="7">
        <f>IF(LEN(Feuille2!H440)&lt;5,"",CONCATENATE(RIGHT(Feuille2!H440,2),"/",LEFT(RIGHT(Feuille2!H440,4),2),"/",LEFT(Feuille2!H440,4)))</f>
        <v>0</v>
      </c>
      <c r="I440" s="8">
        <f>IF(Feuille2!I440=19000101,"",CONCATENATE(RIGHT(Feuille2!I440,2),"/",LEFT(RIGHT(Feuille2!I440,4),2),"/",LEFT(Feuille2!I440,4)))</f>
        <v>0</v>
      </c>
      <c r="J440" s="6">
        <f>IF(LEN(Feuille2!J440)&lt;5,"",Feuille2!J440)</f>
        <v>0</v>
      </c>
      <c r="K440" s="6">
        <f>IF(LEN(Feuille2!K440)&lt;5,"",CONCATENATE(LEFT(Feuille2!K440,LEN(Feuille2!K440)-8),RIGHT(Feuille2!K440,2),"/",LEFT(RIGHT(Feuille2!K440,4),2),"/",LEFT(RIGHT(Feuille2!K440,8),4)))</f>
        <v>0</v>
      </c>
      <c r="L440" s="9">
        <f t="shared" si="0"/>
        <v>0</v>
      </c>
      <c r="M440" s="10">
        <f>Feuille2!L440</f>
        <v>0</v>
      </c>
    </row>
    <row r="441" spans="1:13" ht="14.25">
      <c r="A441" s="10">
        <f>Feuille2!A441</f>
        <v>63449</v>
      </c>
      <c r="B441" s="10">
        <f>Feuille2!B441</f>
        <v>0</v>
      </c>
      <c r="C441" s="10">
        <f>Feuille2!C441</f>
        <v>0</v>
      </c>
      <c r="D441" s="10">
        <f>Feuille2!D441</f>
        <v>0</v>
      </c>
      <c r="E441" s="10">
        <f>IF(LEN(Feuille2!E441)&lt;5,"",Feuille2!E441)</f>
        <v>0</v>
      </c>
      <c r="F441" s="10">
        <f>Feuille2!F441</f>
        <v>0</v>
      </c>
      <c r="G441" s="10">
        <f>Feuille2!G441</f>
        <v>0</v>
      </c>
      <c r="H441" s="11">
        <f>IF(LEN(Feuille2!H441)&lt;5,"",CONCATENATE(RIGHT(Feuille2!H441,2),"/",LEFT(RIGHT(Feuille2!H441,4),2),"/",LEFT(Feuille2!H441,4)))</f>
        <v>0</v>
      </c>
      <c r="I441" s="12">
        <f>IF(Feuille2!I441=19000101,"",CONCATENATE(RIGHT(Feuille2!I441,2),"/",LEFT(RIGHT(Feuille2!I441,4),2),"/",LEFT(Feuille2!I441,4)))</f>
        <v>0</v>
      </c>
      <c r="J441" s="10">
        <f>IF(LEN(Feuille2!J441)&lt;5,"",Feuille2!J441)</f>
        <v>0</v>
      </c>
      <c r="K441" s="10">
        <f>IF(LEN(Feuille2!K441)&lt;5,"",CONCATENATE(LEFT(Feuille2!K441,LEN(Feuille2!K441)-8),RIGHT(Feuille2!K441,2),"/",LEFT(RIGHT(Feuille2!K441,4),2),"/",LEFT(RIGHT(Feuille2!K441,8),4)))</f>
        <v>0</v>
      </c>
      <c r="L441" s="13">
        <f t="shared" si="0"/>
        <v>0</v>
      </c>
      <c r="M441" s="10">
        <f>Feuille2!L441</f>
        <v>0</v>
      </c>
    </row>
    <row r="442" spans="1:13" ht="14.25">
      <c r="A442" s="6">
        <f>Feuille2!A442</f>
        <v>63450</v>
      </c>
      <c r="B442" s="6">
        <f>Feuille2!B442</f>
        <v>0</v>
      </c>
      <c r="C442" s="6">
        <f>Feuille2!C442</f>
        <v>0</v>
      </c>
      <c r="D442" s="6">
        <f>Feuille2!D442</f>
        <v>0</v>
      </c>
      <c r="E442" s="6">
        <f>IF(LEN(Feuille2!E442)&lt;5,"",Feuille2!E442)</f>
        <v>0</v>
      </c>
      <c r="F442" s="6">
        <f>Feuille2!F442</f>
        <v>0</v>
      </c>
      <c r="G442" s="6">
        <f>Feuille2!G442</f>
        <v>0</v>
      </c>
      <c r="H442" s="7">
        <f>IF(LEN(Feuille2!H442)&lt;5,"",CONCATENATE(RIGHT(Feuille2!H442,2),"/",LEFT(RIGHT(Feuille2!H442,4),2),"/",LEFT(Feuille2!H442,4)))</f>
        <v>0</v>
      </c>
      <c r="I442" s="8">
        <f>IF(Feuille2!I442=19000101,"",CONCATENATE(RIGHT(Feuille2!I442,2),"/",LEFT(RIGHT(Feuille2!I442,4),2),"/",LEFT(Feuille2!I442,4)))</f>
        <v>0</v>
      </c>
      <c r="J442" s="6">
        <f>IF(LEN(Feuille2!J442)&lt;5,"",Feuille2!J442)</f>
        <v>0</v>
      </c>
      <c r="K442" s="6">
        <f>IF(LEN(Feuille2!K442)&lt;5,"",CONCATENATE(LEFT(Feuille2!K442,LEN(Feuille2!K442)-8),RIGHT(Feuille2!K442,2),"/",LEFT(RIGHT(Feuille2!K442,4),2),"/",LEFT(RIGHT(Feuille2!K442,8),4)))</f>
        <v>0</v>
      </c>
      <c r="L442" s="9">
        <f t="shared" si="0"/>
        <v>0</v>
      </c>
      <c r="M442" s="10">
        <f>Feuille2!L442</f>
        <v>0</v>
      </c>
    </row>
    <row r="443" spans="1:13" ht="14.25">
      <c r="A443" s="10">
        <f>Feuille2!A443</f>
        <v>63451</v>
      </c>
      <c r="B443" s="10">
        <f>Feuille2!B443</f>
        <v>0</v>
      </c>
      <c r="C443" s="10">
        <f>Feuille2!C443</f>
        <v>0</v>
      </c>
      <c r="D443" s="10">
        <f>Feuille2!D443</f>
        <v>0</v>
      </c>
      <c r="E443" s="10">
        <f>IF(LEN(Feuille2!E443)&lt;5,"",Feuille2!E443)</f>
        <v>0</v>
      </c>
      <c r="F443" s="10">
        <f>Feuille2!F443</f>
        <v>0</v>
      </c>
      <c r="G443" s="10">
        <f>Feuille2!G443</f>
        <v>0</v>
      </c>
      <c r="H443" s="11">
        <f>IF(LEN(Feuille2!H443)&lt;5,"",CONCATENATE(RIGHT(Feuille2!H443,2),"/",LEFT(RIGHT(Feuille2!H443,4),2),"/",LEFT(Feuille2!H443,4)))</f>
        <v>0</v>
      </c>
      <c r="I443" s="12">
        <f>IF(Feuille2!I443=19000101,"",CONCATENATE(RIGHT(Feuille2!I443,2),"/",LEFT(RIGHT(Feuille2!I443,4),2),"/",LEFT(Feuille2!I443,4)))</f>
        <v>0</v>
      </c>
      <c r="J443" s="10">
        <f>IF(LEN(Feuille2!J443)&lt;5,"",Feuille2!J443)</f>
        <v>0</v>
      </c>
      <c r="K443" s="10">
        <f>IF(LEN(Feuille2!K443)&lt;5,"",CONCATENATE(LEFT(Feuille2!K443,LEN(Feuille2!K443)-8),RIGHT(Feuille2!K443,2),"/",LEFT(RIGHT(Feuille2!K443,4),2),"/",LEFT(RIGHT(Feuille2!K443,8),4)))</f>
        <v>0</v>
      </c>
      <c r="L443" s="13">
        <f t="shared" si="0"/>
        <v>0</v>
      </c>
      <c r="M443" s="10">
        <f>Feuille2!L443</f>
        <v>0</v>
      </c>
    </row>
    <row r="444" spans="1:13" ht="14.25">
      <c r="A444" s="6">
        <f>Feuille2!A444</f>
        <v>63452</v>
      </c>
      <c r="B444" s="6">
        <f>Feuille2!B444</f>
        <v>0</v>
      </c>
      <c r="C444" s="6">
        <f>Feuille2!C444</f>
        <v>0</v>
      </c>
      <c r="D444" s="6">
        <f>Feuille2!D444</f>
        <v>0</v>
      </c>
      <c r="E444" s="6">
        <f>IF(LEN(Feuille2!E444)&lt;5,"",Feuille2!E444)</f>
        <v>0</v>
      </c>
      <c r="F444" s="6">
        <f>Feuille2!F444</f>
        <v>0</v>
      </c>
      <c r="G444" s="6">
        <f>Feuille2!G444</f>
        <v>0</v>
      </c>
      <c r="H444" s="7">
        <f>IF(LEN(Feuille2!H444)&lt;5,"",CONCATENATE(RIGHT(Feuille2!H444,2),"/",LEFT(RIGHT(Feuille2!H444,4),2),"/",LEFT(Feuille2!H444,4)))</f>
        <v>0</v>
      </c>
      <c r="I444" s="8">
        <f>IF(Feuille2!I444=19000101,"",CONCATENATE(RIGHT(Feuille2!I444,2),"/",LEFT(RIGHT(Feuille2!I444,4),2),"/",LEFT(Feuille2!I444,4)))</f>
        <v>0</v>
      </c>
      <c r="J444" s="6">
        <f>IF(LEN(Feuille2!J444)&lt;5,"",Feuille2!J444)</f>
        <v>0</v>
      </c>
      <c r="K444" s="6">
        <f>IF(LEN(Feuille2!K444)&lt;5,"",CONCATENATE(LEFT(Feuille2!K444,LEN(Feuille2!K444)-8),RIGHT(Feuille2!K444,2),"/",LEFT(RIGHT(Feuille2!K444,4),2),"/",LEFT(RIGHT(Feuille2!K444,8),4)))</f>
        <v>0</v>
      </c>
      <c r="L444" s="9">
        <f t="shared" si="0"/>
        <v>0</v>
      </c>
      <c r="M444" s="10">
        <f>Feuille2!L444</f>
        <v>0</v>
      </c>
    </row>
    <row r="445" spans="1:13" ht="14.25">
      <c r="A445" s="10">
        <f>Feuille2!A445</f>
        <v>63453</v>
      </c>
      <c r="B445" s="10">
        <f>Feuille2!B445</f>
        <v>0</v>
      </c>
      <c r="C445" s="10">
        <f>Feuille2!C445</f>
        <v>0</v>
      </c>
      <c r="D445" s="10">
        <f>Feuille2!D445</f>
        <v>0</v>
      </c>
      <c r="E445" s="10">
        <f>IF(LEN(Feuille2!E445)&lt;5,"",Feuille2!E445)</f>
        <v>0</v>
      </c>
      <c r="F445" s="10">
        <f>Feuille2!F445</f>
        <v>0</v>
      </c>
      <c r="G445" s="10">
        <f>Feuille2!G445</f>
        <v>0</v>
      </c>
      <c r="H445" s="11">
        <f>IF(LEN(Feuille2!H445)&lt;5,"",CONCATENATE(RIGHT(Feuille2!H445,2),"/",LEFT(RIGHT(Feuille2!H445,4),2),"/",LEFT(Feuille2!H445,4)))</f>
        <v>0</v>
      </c>
      <c r="I445" s="12">
        <f>IF(Feuille2!I445=19000101,"",CONCATENATE(RIGHT(Feuille2!I445,2),"/",LEFT(RIGHT(Feuille2!I445,4),2),"/",LEFT(Feuille2!I445,4)))</f>
        <v>0</v>
      </c>
      <c r="J445" s="10">
        <f>IF(LEN(Feuille2!J445)&lt;5,"",Feuille2!J445)</f>
        <v>0</v>
      </c>
      <c r="K445" s="10">
        <f>IF(LEN(Feuille2!K445)&lt;5,"",CONCATENATE(LEFT(Feuille2!K445,LEN(Feuille2!K445)-8),RIGHT(Feuille2!K445,2),"/",LEFT(RIGHT(Feuille2!K445,4),2),"/",LEFT(RIGHT(Feuille2!K445,8),4)))</f>
        <v>0</v>
      </c>
      <c r="L445" s="13">
        <f t="shared" si="0"/>
        <v>0</v>
      </c>
      <c r="M445" s="10">
        <f>Feuille2!L445</f>
        <v>0</v>
      </c>
    </row>
    <row r="446" spans="1:13" ht="14.25">
      <c r="A446" s="6">
        <f>Feuille2!A446</f>
        <v>63454</v>
      </c>
      <c r="B446" s="6">
        <f>Feuille2!B446</f>
        <v>0</v>
      </c>
      <c r="C446" s="6">
        <f>Feuille2!C446</f>
        <v>0</v>
      </c>
      <c r="D446" s="6">
        <f>Feuille2!D446</f>
        <v>0</v>
      </c>
      <c r="E446" s="6">
        <f>IF(LEN(Feuille2!E446)&lt;5,"",Feuille2!E446)</f>
        <v>0</v>
      </c>
      <c r="F446" s="6">
        <f>Feuille2!F446</f>
        <v>0</v>
      </c>
      <c r="G446" s="6">
        <f>Feuille2!G446</f>
        <v>0</v>
      </c>
      <c r="H446" s="7">
        <f>IF(LEN(Feuille2!H446)&lt;5,"",CONCATENATE(RIGHT(Feuille2!H446,2),"/",LEFT(RIGHT(Feuille2!H446,4),2),"/",LEFT(Feuille2!H446,4)))</f>
        <v>0</v>
      </c>
      <c r="I446" s="8">
        <f>IF(Feuille2!I446=19000101,"",CONCATENATE(RIGHT(Feuille2!I446,2),"/",LEFT(RIGHT(Feuille2!I446,4),2),"/",LEFT(Feuille2!I446,4)))</f>
        <v>0</v>
      </c>
      <c r="J446" s="6">
        <f>IF(LEN(Feuille2!J446)&lt;5,"",Feuille2!J446)</f>
        <v>0</v>
      </c>
      <c r="K446" s="6">
        <f>IF(LEN(Feuille2!K446)&lt;5,"",CONCATENATE(LEFT(Feuille2!K446,LEN(Feuille2!K446)-8),RIGHT(Feuille2!K446,2),"/",LEFT(RIGHT(Feuille2!K446,4),2),"/",LEFT(RIGHT(Feuille2!K446,8),4)))</f>
        <v>0</v>
      </c>
      <c r="L446" s="9">
        <f t="shared" si="0"/>
        <v>0</v>
      </c>
      <c r="M446" s="10">
        <f>Feuille2!L446</f>
        <v>0</v>
      </c>
    </row>
    <row r="447" spans="1:13" ht="14.25">
      <c r="A447" s="10">
        <f>Feuille2!A447</f>
        <v>63455</v>
      </c>
      <c r="B447" s="10">
        <f>Feuille2!B447</f>
        <v>0</v>
      </c>
      <c r="C447" s="10">
        <f>Feuille2!C447</f>
        <v>0</v>
      </c>
      <c r="D447" s="10">
        <f>Feuille2!D447</f>
        <v>0</v>
      </c>
      <c r="E447" s="10">
        <f>IF(LEN(Feuille2!E447)&lt;5,"",Feuille2!E447)</f>
        <v>0</v>
      </c>
      <c r="F447" s="10">
        <f>Feuille2!F447</f>
        <v>0</v>
      </c>
      <c r="G447" s="10">
        <f>Feuille2!G447</f>
        <v>0</v>
      </c>
      <c r="H447" s="11">
        <f>IF(LEN(Feuille2!H447)&lt;5,"",CONCATENATE(RIGHT(Feuille2!H447,2),"/",LEFT(RIGHT(Feuille2!H447,4),2),"/",LEFT(Feuille2!H447,4)))</f>
        <v>0</v>
      </c>
      <c r="I447" s="12">
        <f>IF(Feuille2!I447=19000101,"",CONCATENATE(RIGHT(Feuille2!I447,2),"/",LEFT(RIGHT(Feuille2!I447,4),2),"/",LEFT(Feuille2!I447,4)))</f>
        <v>0</v>
      </c>
      <c r="J447" s="10">
        <f>IF(LEN(Feuille2!J447)&lt;5,"",Feuille2!J447)</f>
        <v>0</v>
      </c>
      <c r="K447" s="10">
        <f>IF(LEN(Feuille2!K447)&lt;5,"",CONCATENATE(LEFT(Feuille2!K447,LEN(Feuille2!K447)-8),RIGHT(Feuille2!K447,2),"/",LEFT(RIGHT(Feuille2!K447,4),2),"/",LEFT(RIGHT(Feuille2!K447,8),4)))</f>
        <v>0</v>
      </c>
      <c r="L447" s="13">
        <f t="shared" si="0"/>
        <v>0</v>
      </c>
      <c r="M447" s="10">
        <f>Feuille2!L447</f>
        <v>0</v>
      </c>
    </row>
    <row r="448" spans="1:13" ht="14.25">
      <c r="A448" s="6">
        <f>Feuille2!A448</f>
        <v>63456</v>
      </c>
      <c r="B448" s="6">
        <f>Feuille2!B448</f>
        <v>0</v>
      </c>
      <c r="C448" s="6">
        <f>Feuille2!C448</f>
        <v>0</v>
      </c>
      <c r="D448" s="6">
        <f>Feuille2!D448</f>
        <v>0</v>
      </c>
      <c r="E448" s="6">
        <f>IF(LEN(Feuille2!E448)&lt;5,"",Feuille2!E448)</f>
        <v>0</v>
      </c>
      <c r="F448" s="6">
        <f>Feuille2!F448</f>
        <v>0</v>
      </c>
      <c r="G448" s="6">
        <f>Feuille2!G448</f>
        <v>0</v>
      </c>
      <c r="H448" s="7">
        <f>IF(LEN(Feuille2!H448)&lt;5,"",CONCATENATE(RIGHT(Feuille2!H448,2),"/",LEFT(RIGHT(Feuille2!H448,4),2),"/",LEFT(Feuille2!H448,4)))</f>
        <v>0</v>
      </c>
      <c r="I448" s="8">
        <f>IF(Feuille2!I448=19000101,"",CONCATENATE(RIGHT(Feuille2!I448,2),"/",LEFT(RIGHT(Feuille2!I448,4),2),"/",LEFT(Feuille2!I448,4)))</f>
        <v>0</v>
      </c>
      <c r="J448" s="6">
        <f>IF(LEN(Feuille2!J448)&lt;5,"",Feuille2!J448)</f>
        <v>0</v>
      </c>
      <c r="K448" s="6">
        <f>IF(LEN(Feuille2!K448)&lt;5,"",CONCATENATE(LEFT(Feuille2!K448,LEN(Feuille2!K448)-8),RIGHT(Feuille2!K448,2),"/",LEFT(RIGHT(Feuille2!K448,4),2),"/",LEFT(RIGHT(Feuille2!K448,8),4)))</f>
        <v>0</v>
      </c>
      <c r="L448" s="9">
        <f t="shared" si="0"/>
        <v>0</v>
      </c>
      <c r="M448" s="10">
        <f>Feuille2!L448</f>
        <v>0</v>
      </c>
    </row>
    <row r="449" spans="1:13" ht="14.25">
      <c r="A449" s="10">
        <f>Feuille2!A449</f>
        <v>63457</v>
      </c>
      <c r="B449" s="10">
        <f>Feuille2!B449</f>
        <v>0</v>
      </c>
      <c r="C449" s="10">
        <f>Feuille2!C449</f>
        <v>0</v>
      </c>
      <c r="D449" s="10">
        <f>Feuille2!D449</f>
        <v>0</v>
      </c>
      <c r="E449" s="10">
        <f>IF(LEN(Feuille2!E449)&lt;5,"",Feuille2!E449)</f>
        <v>0</v>
      </c>
      <c r="F449" s="10">
        <f>Feuille2!F449</f>
        <v>0</v>
      </c>
      <c r="G449" s="10">
        <f>Feuille2!G449</f>
        <v>0</v>
      </c>
      <c r="H449" s="11">
        <f>IF(LEN(Feuille2!H449)&lt;5,"",CONCATENATE(RIGHT(Feuille2!H449,2),"/",LEFT(RIGHT(Feuille2!H449,4),2),"/",LEFT(Feuille2!H449,4)))</f>
        <v>0</v>
      </c>
      <c r="I449" s="12">
        <f>IF(Feuille2!I449=19000101,"",CONCATENATE(RIGHT(Feuille2!I449,2),"/",LEFT(RIGHT(Feuille2!I449,4),2),"/",LEFT(Feuille2!I449,4)))</f>
        <v>0</v>
      </c>
      <c r="J449" s="10">
        <f>IF(LEN(Feuille2!J449)&lt;5,"",Feuille2!J449)</f>
        <v>0</v>
      </c>
      <c r="K449" s="10">
        <f>IF(LEN(Feuille2!K449)&lt;5,"",CONCATENATE(LEFT(Feuille2!K449,LEN(Feuille2!K449)-8),RIGHT(Feuille2!K449,2),"/",LEFT(RIGHT(Feuille2!K449,4),2),"/",LEFT(RIGHT(Feuille2!K449,8),4)))</f>
        <v>0</v>
      </c>
      <c r="L449" s="13">
        <f t="shared" si="0"/>
        <v>0</v>
      </c>
      <c r="M449" s="10">
        <f>Feuille2!L449</f>
        <v>0</v>
      </c>
    </row>
    <row r="450" spans="1:13" ht="14.25">
      <c r="A450" s="6">
        <f>Feuille2!A450</f>
        <v>63458</v>
      </c>
      <c r="B450" s="6">
        <f>Feuille2!B450</f>
        <v>0</v>
      </c>
      <c r="C450" s="6">
        <f>Feuille2!C450</f>
        <v>0</v>
      </c>
      <c r="D450" s="6">
        <f>Feuille2!D450</f>
        <v>0</v>
      </c>
      <c r="E450" s="6">
        <f>IF(LEN(Feuille2!E450)&lt;5,"",Feuille2!E450)</f>
        <v>0</v>
      </c>
      <c r="F450" s="6">
        <f>Feuille2!F450</f>
        <v>0</v>
      </c>
      <c r="G450" s="6">
        <f>Feuille2!G450</f>
        <v>0</v>
      </c>
      <c r="H450" s="7">
        <f>IF(LEN(Feuille2!H450)&lt;5,"",CONCATENATE(RIGHT(Feuille2!H450,2),"/",LEFT(RIGHT(Feuille2!H450,4),2),"/",LEFT(Feuille2!H450,4)))</f>
        <v>0</v>
      </c>
      <c r="I450" s="8">
        <f>IF(Feuille2!I450=19000101,"",CONCATENATE(RIGHT(Feuille2!I450,2),"/",LEFT(RIGHT(Feuille2!I450,4),2),"/",LEFT(Feuille2!I450,4)))</f>
        <v>0</v>
      </c>
      <c r="J450" s="6">
        <f>IF(LEN(Feuille2!J450)&lt;5,"",Feuille2!J450)</f>
        <v>0</v>
      </c>
      <c r="K450" s="6">
        <f>IF(LEN(Feuille2!K450)&lt;5,"",CONCATENATE(LEFT(Feuille2!K450,LEN(Feuille2!K450)-8),RIGHT(Feuille2!K450,2),"/",LEFT(RIGHT(Feuille2!K450,4),2),"/",LEFT(RIGHT(Feuille2!K450,8),4)))</f>
        <v>0</v>
      </c>
      <c r="L450" s="9">
        <f t="shared" si="0"/>
        <v>0</v>
      </c>
      <c r="M450" s="10">
        <f>Feuille2!L450</f>
        <v>0</v>
      </c>
    </row>
    <row r="451" spans="1:13" ht="14.25">
      <c r="A451" s="10">
        <f>Feuille2!A451</f>
        <v>63459</v>
      </c>
      <c r="B451" s="10">
        <f>Feuille2!B451</f>
        <v>0</v>
      </c>
      <c r="C451" s="10">
        <f>Feuille2!C451</f>
        <v>0</v>
      </c>
      <c r="D451" s="10">
        <f>Feuille2!D451</f>
        <v>0</v>
      </c>
      <c r="E451" s="10">
        <f>IF(LEN(Feuille2!E451)&lt;5,"",Feuille2!E451)</f>
        <v>0</v>
      </c>
      <c r="F451" s="10">
        <f>Feuille2!F451</f>
        <v>0</v>
      </c>
      <c r="G451" s="10">
        <f>Feuille2!G451</f>
        <v>0</v>
      </c>
      <c r="H451" s="11">
        <f>IF(LEN(Feuille2!H451)&lt;5,"",CONCATENATE(RIGHT(Feuille2!H451,2),"/",LEFT(RIGHT(Feuille2!H451,4),2),"/",LEFT(Feuille2!H451,4)))</f>
        <v>0</v>
      </c>
      <c r="I451" s="12">
        <f>IF(Feuille2!I451=19000101,"",CONCATENATE(RIGHT(Feuille2!I451,2),"/",LEFT(RIGHT(Feuille2!I451,4),2),"/",LEFT(Feuille2!I451,4)))</f>
        <v>0</v>
      </c>
      <c r="J451" s="10">
        <f>IF(LEN(Feuille2!J451)&lt;5,"",Feuille2!J451)</f>
        <v>0</v>
      </c>
      <c r="K451" s="10">
        <f>IF(LEN(Feuille2!K451)&lt;5,"",CONCATENATE(LEFT(Feuille2!K451,LEN(Feuille2!K451)-8),RIGHT(Feuille2!K451,2),"/",LEFT(RIGHT(Feuille2!K451,4),2),"/",LEFT(RIGHT(Feuille2!K451,8),4)))</f>
        <v>0</v>
      </c>
      <c r="L451" s="13">
        <f t="shared" si="0"/>
        <v>0</v>
      </c>
      <c r="M451" s="10">
        <f>Feuille2!L451</f>
        <v>0</v>
      </c>
    </row>
    <row r="452" spans="1:13" ht="14.25">
      <c r="A452" s="6">
        <f>Feuille2!A452</f>
        <v>63460</v>
      </c>
      <c r="B452" s="6">
        <f>Feuille2!B452</f>
        <v>0</v>
      </c>
      <c r="C452" s="6">
        <f>Feuille2!C452</f>
        <v>0</v>
      </c>
      <c r="D452" s="6">
        <f>Feuille2!D452</f>
        <v>0</v>
      </c>
      <c r="E452" s="6">
        <f>IF(LEN(Feuille2!E452)&lt;5,"",Feuille2!E452)</f>
        <v>0</v>
      </c>
      <c r="F452" s="6">
        <f>Feuille2!F452</f>
        <v>0</v>
      </c>
      <c r="G452" s="6">
        <f>Feuille2!G452</f>
        <v>0</v>
      </c>
      <c r="H452" s="7">
        <f>IF(LEN(Feuille2!H452)&lt;5,"",CONCATENATE(RIGHT(Feuille2!H452,2),"/",LEFT(RIGHT(Feuille2!H452,4),2),"/",LEFT(Feuille2!H452,4)))</f>
        <v>0</v>
      </c>
      <c r="I452" s="8">
        <f>IF(Feuille2!I452=19000101,"",CONCATENATE(RIGHT(Feuille2!I452,2),"/",LEFT(RIGHT(Feuille2!I452,4),2),"/",LEFT(Feuille2!I452,4)))</f>
        <v>0</v>
      </c>
      <c r="J452" s="6">
        <f>IF(LEN(Feuille2!J452)&lt;5,"",Feuille2!J452)</f>
        <v>0</v>
      </c>
      <c r="K452" s="6">
        <f>IF(LEN(Feuille2!K452)&lt;5,"",CONCATENATE(LEFT(Feuille2!K452,LEN(Feuille2!K452)-8),RIGHT(Feuille2!K452,2),"/",LEFT(RIGHT(Feuille2!K452,4),2),"/",LEFT(RIGHT(Feuille2!K452,8),4)))</f>
        <v>0</v>
      </c>
      <c r="L452" s="9">
        <f t="shared" si="0"/>
        <v>0</v>
      </c>
      <c r="M452" s="10">
        <f>Feuille2!L452</f>
        <v>0</v>
      </c>
    </row>
    <row r="453" spans="1:13" ht="14.25">
      <c r="A453" s="10">
        <f>Feuille2!A453</f>
        <v>63461</v>
      </c>
      <c r="B453" s="10">
        <f>Feuille2!B453</f>
        <v>0</v>
      </c>
      <c r="C453" s="10">
        <f>Feuille2!C453</f>
        <v>0</v>
      </c>
      <c r="D453" s="10">
        <f>Feuille2!D453</f>
        <v>0</v>
      </c>
      <c r="E453" s="10">
        <f>IF(LEN(Feuille2!E453)&lt;5,"",Feuille2!E453)</f>
        <v>0</v>
      </c>
      <c r="F453" s="10">
        <f>Feuille2!F453</f>
        <v>0</v>
      </c>
      <c r="G453" s="10">
        <f>Feuille2!G453</f>
        <v>0</v>
      </c>
      <c r="H453" s="11">
        <f>IF(LEN(Feuille2!H453)&lt;5,"",CONCATENATE(RIGHT(Feuille2!H453,2),"/",LEFT(RIGHT(Feuille2!H453,4),2),"/",LEFT(Feuille2!H453,4)))</f>
        <v>0</v>
      </c>
      <c r="I453" s="12">
        <f>IF(Feuille2!I453=19000101,"",CONCATENATE(RIGHT(Feuille2!I453,2),"/",LEFT(RIGHT(Feuille2!I453,4),2),"/",LEFT(Feuille2!I453,4)))</f>
        <v>0</v>
      </c>
      <c r="J453" s="10">
        <f>IF(LEN(Feuille2!J453)&lt;5,"",Feuille2!J453)</f>
        <v>0</v>
      </c>
      <c r="K453" s="10">
        <f>IF(LEN(Feuille2!K453)&lt;5,"",CONCATENATE(LEFT(Feuille2!K453,LEN(Feuille2!K453)-8),RIGHT(Feuille2!K453,2),"/",LEFT(RIGHT(Feuille2!K453,4),2),"/",LEFT(RIGHT(Feuille2!K453,8),4)))</f>
        <v>0</v>
      </c>
      <c r="L453" s="13">
        <f t="shared" si="0"/>
        <v>0</v>
      </c>
      <c r="M453" s="10">
        <f>Feuille2!L453</f>
        <v>0</v>
      </c>
    </row>
    <row r="454" spans="1:13" ht="14.25">
      <c r="A454" s="6">
        <f>Feuille2!A454</f>
        <v>63462</v>
      </c>
      <c r="B454" s="6">
        <f>Feuille2!B454</f>
        <v>0</v>
      </c>
      <c r="C454" s="6">
        <f>Feuille2!C454</f>
        <v>0</v>
      </c>
      <c r="D454" s="6">
        <f>Feuille2!D454</f>
        <v>0</v>
      </c>
      <c r="E454" s="6">
        <f>IF(LEN(Feuille2!E454)&lt;5,"",Feuille2!E454)</f>
        <v>0</v>
      </c>
      <c r="F454" s="6">
        <f>Feuille2!F454</f>
        <v>0</v>
      </c>
      <c r="G454" s="6">
        <f>Feuille2!G454</f>
        <v>0</v>
      </c>
      <c r="H454" s="7">
        <f>IF(LEN(Feuille2!H454)&lt;5,"",CONCATENATE(RIGHT(Feuille2!H454,2),"/",LEFT(RIGHT(Feuille2!H454,4),2),"/",LEFT(Feuille2!H454,4)))</f>
        <v>0</v>
      </c>
      <c r="I454" s="8">
        <f>IF(Feuille2!I454=19000101,"",CONCATENATE(RIGHT(Feuille2!I454,2),"/",LEFT(RIGHT(Feuille2!I454,4),2),"/",LEFT(Feuille2!I454,4)))</f>
        <v>0</v>
      </c>
      <c r="J454" s="6">
        <f>IF(LEN(Feuille2!J454)&lt;5,"",Feuille2!J454)</f>
        <v>0</v>
      </c>
      <c r="K454" s="6">
        <f>IF(LEN(Feuille2!K454)&lt;5,"",CONCATENATE(LEFT(Feuille2!K454,LEN(Feuille2!K454)-8),RIGHT(Feuille2!K454,2),"/",LEFT(RIGHT(Feuille2!K454,4),2),"/",LEFT(RIGHT(Feuille2!K454,8),4)))</f>
        <v>0</v>
      </c>
      <c r="L454" s="9">
        <f t="shared" si="0"/>
        <v>0</v>
      </c>
      <c r="M454" s="10">
        <f>Feuille2!L454</f>
        <v>0</v>
      </c>
    </row>
    <row r="455" spans="1:13" ht="14.25">
      <c r="A455" s="10">
        <f>Feuille2!A455</f>
        <v>63463</v>
      </c>
      <c r="B455" s="10">
        <f>Feuille2!B455</f>
        <v>0</v>
      </c>
      <c r="C455" s="10">
        <f>Feuille2!C455</f>
        <v>0</v>
      </c>
      <c r="D455" s="10">
        <f>Feuille2!D455</f>
        <v>0</v>
      </c>
      <c r="E455" s="10">
        <f>IF(LEN(Feuille2!E455)&lt;5,"",Feuille2!E455)</f>
        <v>0</v>
      </c>
      <c r="F455" s="10">
        <f>Feuille2!F455</f>
        <v>0</v>
      </c>
      <c r="G455" s="10">
        <f>Feuille2!G455</f>
        <v>0</v>
      </c>
      <c r="H455" s="11">
        <f>IF(LEN(Feuille2!H455)&lt;5,"",CONCATENATE(RIGHT(Feuille2!H455,2),"/",LEFT(RIGHT(Feuille2!H455,4),2),"/",LEFT(Feuille2!H455,4)))</f>
        <v>0</v>
      </c>
      <c r="I455" s="12">
        <f>IF(Feuille2!I455=19000101,"",CONCATENATE(RIGHT(Feuille2!I455,2),"/",LEFT(RIGHT(Feuille2!I455,4),2),"/",LEFT(Feuille2!I455,4)))</f>
        <v>0</v>
      </c>
      <c r="J455" s="10">
        <f>IF(LEN(Feuille2!J455)&lt;5,"",Feuille2!J455)</f>
        <v>0</v>
      </c>
      <c r="K455" s="10">
        <f>IF(LEN(Feuille2!K455)&lt;5,"",CONCATENATE(LEFT(Feuille2!K455,LEN(Feuille2!K455)-8),RIGHT(Feuille2!K455,2),"/",LEFT(RIGHT(Feuille2!K455,4),2),"/",LEFT(RIGHT(Feuille2!K455,8),4)))</f>
        <v>0</v>
      </c>
      <c r="L455" s="13">
        <f t="shared" si="0"/>
        <v>0</v>
      </c>
      <c r="M455" s="10">
        <f>Feuille2!L455</f>
        <v>0</v>
      </c>
    </row>
    <row r="456" spans="1:13" ht="14.25">
      <c r="A456" s="6">
        <f>Feuille2!A456</f>
        <v>63464</v>
      </c>
      <c r="B456" s="6">
        <f>Feuille2!B456</f>
        <v>0</v>
      </c>
      <c r="C456" s="6">
        <f>Feuille2!C456</f>
        <v>0</v>
      </c>
      <c r="D456" s="6">
        <f>Feuille2!D456</f>
        <v>0</v>
      </c>
      <c r="E456" s="6">
        <f>IF(LEN(Feuille2!E456)&lt;5,"",Feuille2!E456)</f>
        <v>0</v>
      </c>
      <c r="F456" s="6">
        <f>Feuille2!F456</f>
        <v>0</v>
      </c>
      <c r="G456" s="6">
        <f>Feuille2!G456</f>
        <v>0</v>
      </c>
      <c r="H456" s="7">
        <f>IF(LEN(Feuille2!H456)&lt;5,"",CONCATENATE(RIGHT(Feuille2!H456,2),"/",LEFT(RIGHT(Feuille2!H456,4),2),"/",LEFT(Feuille2!H456,4)))</f>
        <v>0</v>
      </c>
      <c r="I456" s="8">
        <f>IF(Feuille2!I456=19000101,"",CONCATENATE(RIGHT(Feuille2!I456,2),"/",LEFT(RIGHT(Feuille2!I456,4),2),"/",LEFT(Feuille2!I456,4)))</f>
        <v>0</v>
      </c>
      <c r="J456" s="6">
        <f>IF(LEN(Feuille2!J456)&lt;5,"",Feuille2!J456)</f>
        <v>0</v>
      </c>
      <c r="K456" s="6">
        <f>IF(LEN(Feuille2!K456)&lt;5,"",CONCATENATE(LEFT(Feuille2!K456,LEN(Feuille2!K456)-8),RIGHT(Feuille2!K456,2),"/",LEFT(RIGHT(Feuille2!K456,4),2),"/",LEFT(RIGHT(Feuille2!K456,8),4)))</f>
        <v>0</v>
      </c>
      <c r="L456" s="9">
        <f t="shared" si="0"/>
        <v>0</v>
      </c>
      <c r="M456" s="10">
        <f>Feuille2!L456</f>
        <v>0</v>
      </c>
    </row>
    <row r="457" spans="1:13" ht="14.25">
      <c r="A457" s="10">
        <f>Feuille2!A457</f>
        <v>63465</v>
      </c>
      <c r="B457" s="10">
        <f>Feuille2!B457</f>
        <v>0</v>
      </c>
      <c r="C457" s="10">
        <f>Feuille2!C457</f>
        <v>0</v>
      </c>
      <c r="D457" s="10">
        <f>Feuille2!D457</f>
        <v>0</v>
      </c>
      <c r="E457" s="10">
        <f>IF(LEN(Feuille2!E457)&lt;5,"",Feuille2!E457)</f>
        <v>0</v>
      </c>
      <c r="F457" s="10">
        <f>Feuille2!F457</f>
        <v>0</v>
      </c>
      <c r="G457" s="10">
        <f>Feuille2!G457</f>
        <v>0</v>
      </c>
      <c r="H457" s="11">
        <f>IF(LEN(Feuille2!H457)&lt;5,"",CONCATENATE(RIGHT(Feuille2!H457,2),"/",LEFT(RIGHT(Feuille2!H457,4),2),"/",LEFT(Feuille2!H457,4)))</f>
        <v>0</v>
      </c>
      <c r="I457" s="12">
        <f>IF(Feuille2!I457=19000101,"",CONCATENATE(RIGHT(Feuille2!I457,2),"/",LEFT(RIGHT(Feuille2!I457,4),2),"/",LEFT(Feuille2!I457,4)))</f>
        <v>0</v>
      </c>
      <c r="J457" s="10">
        <f>IF(LEN(Feuille2!J457)&lt;5,"",Feuille2!J457)</f>
        <v>0</v>
      </c>
      <c r="K457" s="10">
        <f>IF(LEN(Feuille2!K457)&lt;5,"",CONCATENATE(LEFT(Feuille2!K457,LEN(Feuille2!K457)-8),RIGHT(Feuille2!K457,2),"/",LEFT(RIGHT(Feuille2!K457,4),2),"/",LEFT(RIGHT(Feuille2!K457,8),4)))</f>
        <v>0</v>
      </c>
      <c r="L457" s="13">
        <f t="shared" si="0"/>
        <v>0</v>
      </c>
      <c r="M457" s="10">
        <f>Feuille2!L457</f>
        <v>0</v>
      </c>
    </row>
    <row r="458" spans="1:13" ht="14.25">
      <c r="A458" s="6">
        <f>Feuille2!A458</f>
        <v>63466</v>
      </c>
      <c r="B458" s="6">
        <f>Feuille2!B458</f>
        <v>0</v>
      </c>
      <c r="C458" s="6">
        <f>Feuille2!C458</f>
        <v>0</v>
      </c>
      <c r="D458" s="6">
        <f>Feuille2!D458</f>
        <v>0</v>
      </c>
      <c r="E458" s="6">
        <f>IF(LEN(Feuille2!E458)&lt;5,"",Feuille2!E458)</f>
        <v>0</v>
      </c>
      <c r="F458" s="6">
        <f>Feuille2!F458</f>
        <v>0</v>
      </c>
      <c r="G458" s="6">
        <f>Feuille2!G458</f>
        <v>0</v>
      </c>
      <c r="H458" s="7">
        <f>IF(LEN(Feuille2!H458)&lt;5,"",CONCATENATE(RIGHT(Feuille2!H458,2),"/",LEFT(RIGHT(Feuille2!H458,4),2),"/",LEFT(Feuille2!H458,4)))</f>
        <v>0</v>
      </c>
      <c r="I458" s="8">
        <f>IF(Feuille2!I458=19000101,"",CONCATENATE(RIGHT(Feuille2!I458,2),"/",LEFT(RIGHT(Feuille2!I458,4),2),"/",LEFT(Feuille2!I458,4)))</f>
        <v>0</v>
      </c>
      <c r="J458" s="6">
        <f>IF(LEN(Feuille2!J458)&lt;5,"",Feuille2!J458)</f>
        <v>0</v>
      </c>
      <c r="K458" s="6">
        <f>IF(LEN(Feuille2!K458)&lt;5,"",CONCATENATE(LEFT(Feuille2!K458,LEN(Feuille2!K458)-8),RIGHT(Feuille2!K458,2),"/",LEFT(RIGHT(Feuille2!K458,4),2),"/",LEFT(RIGHT(Feuille2!K458,8),4)))</f>
        <v>0</v>
      </c>
      <c r="L458" s="9">
        <f t="shared" si="0"/>
        <v>0</v>
      </c>
      <c r="M458" s="10">
        <f>Feuille2!L458</f>
        <v>0</v>
      </c>
    </row>
    <row r="459" spans="1:13" ht="14.25">
      <c r="A459" s="10">
        <f>Feuille2!A459</f>
        <v>63467</v>
      </c>
      <c r="B459" s="10">
        <f>Feuille2!B459</f>
        <v>0</v>
      </c>
      <c r="C459" s="10">
        <f>Feuille2!C459</f>
        <v>0</v>
      </c>
      <c r="D459" s="10">
        <f>Feuille2!D459</f>
        <v>0</v>
      </c>
      <c r="E459" s="10">
        <f>IF(LEN(Feuille2!E459)&lt;5,"",Feuille2!E459)</f>
        <v>0</v>
      </c>
      <c r="F459" s="10">
        <f>Feuille2!F459</f>
        <v>0</v>
      </c>
      <c r="G459" s="10">
        <f>Feuille2!G459</f>
        <v>0</v>
      </c>
      <c r="H459" s="11">
        <f>IF(LEN(Feuille2!H459)&lt;5,"",CONCATENATE(RIGHT(Feuille2!H459,2),"/",LEFT(RIGHT(Feuille2!H459,4),2),"/",LEFT(Feuille2!H459,4)))</f>
        <v>0</v>
      </c>
      <c r="I459" s="12">
        <f>IF(Feuille2!I459=19000101,"",CONCATENATE(RIGHT(Feuille2!I459,2),"/",LEFT(RIGHT(Feuille2!I459,4),2),"/",LEFT(Feuille2!I459,4)))</f>
        <v>0</v>
      </c>
      <c r="J459" s="10">
        <f>IF(LEN(Feuille2!J459)&lt;5,"",Feuille2!J459)</f>
        <v>0</v>
      </c>
      <c r="K459" s="10">
        <f>IF(LEN(Feuille2!K459)&lt;5,"",CONCATENATE(LEFT(Feuille2!K459,LEN(Feuille2!K459)-8),RIGHT(Feuille2!K459,2),"/",LEFT(RIGHT(Feuille2!K459,4),2),"/",LEFT(RIGHT(Feuille2!K459,8),4)))</f>
        <v>0</v>
      </c>
      <c r="L459" s="13">
        <f t="shared" si="0"/>
        <v>0</v>
      </c>
      <c r="M459" s="10">
        <f>Feuille2!L459</f>
        <v>0</v>
      </c>
    </row>
    <row r="460" spans="1:13" ht="14.25">
      <c r="A460" s="6">
        <f>Feuille2!A460</f>
        <v>63468</v>
      </c>
      <c r="B460" s="6">
        <f>Feuille2!B460</f>
        <v>0</v>
      </c>
      <c r="C460" s="6">
        <f>Feuille2!C460</f>
        <v>0</v>
      </c>
      <c r="D460" s="6">
        <f>Feuille2!D460</f>
        <v>0</v>
      </c>
      <c r="E460" s="6">
        <f>IF(LEN(Feuille2!E460)&lt;5,"",Feuille2!E460)</f>
        <v>0</v>
      </c>
      <c r="F460" s="6">
        <f>Feuille2!F460</f>
        <v>0</v>
      </c>
      <c r="G460" s="6">
        <f>Feuille2!G460</f>
        <v>0</v>
      </c>
      <c r="H460" s="7">
        <f>IF(LEN(Feuille2!H460)&lt;5,"",CONCATENATE(RIGHT(Feuille2!H460,2),"/",LEFT(RIGHT(Feuille2!H460,4),2),"/",LEFT(Feuille2!H460,4)))</f>
        <v>0</v>
      </c>
      <c r="I460" s="8">
        <f>IF(Feuille2!I460=19000101,"",CONCATENATE(RIGHT(Feuille2!I460,2),"/",LEFT(RIGHT(Feuille2!I460,4),2),"/",LEFT(Feuille2!I460,4)))</f>
        <v>0</v>
      </c>
      <c r="J460" s="6">
        <f>IF(LEN(Feuille2!J460)&lt;5,"",Feuille2!J460)</f>
        <v>0</v>
      </c>
      <c r="K460" s="6">
        <f>IF(LEN(Feuille2!K460)&lt;5,"",CONCATENATE(LEFT(Feuille2!K460,LEN(Feuille2!K460)-8),RIGHT(Feuille2!K460,2),"/",LEFT(RIGHT(Feuille2!K460,4),2),"/",LEFT(RIGHT(Feuille2!K460,8),4)))</f>
        <v>0</v>
      </c>
      <c r="L460" s="9">
        <f t="shared" si="0"/>
        <v>0</v>
      </c>
      <c r="M460" s="10">
        <f>Feuille2!L460</f>
        <v>0</v>
      </c>
    </row>
    <row r="461" spans="1:13" ht="14.25">
      <c r="A461" s="10">
        <f>Feuille2!A461</f>
        <v>63469</v>
      </c>
      <c r="B461" s="10">
        <f>Feuille2!B461</f>
        <v>0</v>
      </c>
      <c r="C461" s="10">
        <f>Feuille2!C461</f>
        <v>0</v>
      </c>
      <c r="D461" s="10">
        <f>Feuille2!D461</f>
        <v>0</v>
      </c>
      <c r="E461" s="10">
        <f>IF(LEN(Feuille2!E461)&lt;5,"",Feuille2!E461)</f>
        <v>0</v>
      </c>
      <c r="F461" s="10">
        <f>Feuille2!F461</f>
        <v>0</v>
      </c>
      <c r="G461" s="10">
        <f>Feuille2!G461</f>
        <v>0</v>
      </c>
      <c r="H461" s="11">
        <f>IF(LEN(Feuille2!H461)&lt;5,"",CONCATENATE(RIGHT(Feuille2!H461,2),"/",LEFT(RIGHT(Feuille2!H461,4),2),"/",LEFT(Feuille2!H461,4)))</f>
        <v>0</v>
      </c>
      <c r="I461" s="12">
        <f>IF(Feuille2!I461=19000101,"",CONCATENATE(RIGHT(Feuille2!I461,2),"/",LEFT(RIGHT(Feuille2!I461,4),2),"/",LEFT(Feuille2!I461,4)))</f>
        <v>0</v>
      </c>
      <c r="J461" s="10">
        <f>IF(LEN(Feuille2!J461)&lt;5,"",Feuille2!J461)</f>
        <v>0</v>
      </c>
      <c r="K461" s="10">
        <f>IF(LEN(Feuille2!K461)&lt;5,"",CONCATENATE(LEFT(Feuille2!K461,LEN(Feuille2!K461)-8),RIGHT(Feuille2!K461,2),"/",LEFT(RIGHT(Feuille2!K461,4),2),"/",LEFT(RIGHT(Feuille2!K461,8),4)))</f>
        <v>0</v>
      </c>
      <c r="L461" s="13">
        <f t="shared" si="0"/>
        <v>0</v>
      </c>
      <c r="M461" s="10">
        <f>Feuille2!L461</f>
        <v>0</v>
      </c>
    </row>
    <row r="462" spans="1:13" ht="14.25">
      <c r="A462" s="6">
        <f>Feuille2!A462</f>
        <v>63470</v>
      </c>
      <c r="B462" s="6">
        <f>Feuille2!B462</f>
        <v>0</v>
      </c>
      <c r="C462" s="6">
        <f>Feuille2!C462</f>
        <v>0</v>
      </c>
      <c r="D462" s="6">
        <f>Feuille2!D462</f>
        <v>0</v>
      </c>
      <c r="E462" s="6">
        <f>IF(LEN(Feuille2!E462)&lt;5,"",Feuille2!E462)</f>
        <v>0</v>
      </c>
      <c r="F462" s="6">
        <f>Feuille2!F462</f>
        <v>0</v>
      </c>
      <c r="G462" s="6">
        <f>Feuille2!G462</f>
        <v>0</v>
      </c>
      <c r="H462" s="7">
        <f>IF(LEN(Feuille2!H462)&lt;5,"",CONCATENATE(RIGHT(Feuille2!H462,2),"/",LEFT(RIGHT(Feuille2!H462,4),2),"/",LEFT(Feuille2!H462,4)))</f>
        <v>0</v>
      </c>
      <c r="I462" s="8">
        <f>IF(Feuille2!I462=19000101,"",CONCATENATE(RIGHT(Feuille2!I462,2),"/",LEFT(RIGHT(Feuille2!I462,4),2),"/",LEFT(Feuille2!I462,4)))</f>
        <v>0</v>
      </c>
      <c r="J462" s="6">
        <f>IF(LEN(Feuille2!J462)&lt;5,"",Feuille2!J462)</f>
        <v>0</v>
      </c>
      <c r="K462" s="6">
        <f>IF(LEN(Feuille2!K462)&lt;5,"",CONCATENATE(LEFT(Feuille2!K462,LEN(Feuille2!K462)-8),RIGHT(Feuille2!K462,2),"/",LEFT(RIGHT(Feuille2!K462,4),2),"/",LEFT(RIGHT(Feuille2!K462,8),4)))</f>
        <v>0</v>
      </c>
      <c r="L462" s="9">
        <f t="shared" si="0"/>
        <v>0</v>
      </c>
      <c r="M462" s="10">
        <f>Feuille2!L462</f>
        <v>0</v>
      </c>
    </row>
    <row r="463" spans="1:13" ht="14.25">
      <c r="A463" s="10">
        <f>Feuille2!A463</f>
        <v>63471</v>
      </c>
      <c r="B463" s="10">
        <f>Feuille2!B463</f>
        <v>0</v>
      </c>
      <c r="C463" s="10">
        <f>Feuille2!C463</f>
        <v>0</v>
      </c>
      <c r="D463" s="10">
        <f>Feuille2!D463</f>
        <v>0</v>
      </c>
      <c r="E463" s="10">
        <f>IF(LEN(Feuille2!E463)&lt;5,"",Feuille2!E463)</f>
        <v>0</v>
      </c>
      <c r="F463" s="10">
        <f>Feuille2!F463</f>
        <v>0</v>
      </c>
      <c r="G463" s="10">
        <f>Feuille2!G463</f>
        <v>0</v>
      </c>
      <c r="H463" s="11">
        <f>IF(LEN(Feuille2!H463)&lt;5,"",CONCATENATE(RIGHT(Feuille2!H463,2),"/",LEFT(RIGHT(Feuille2!H463,4),2),"/",LEFT(Feuille2!H463,4)))</f>
        <v>0</v>
      </c>
      <c r="I463" s="12">
        <f>IF(Feuille2!I463=19000101,"",CONCATENATE(RIGHT(Feuille2!I463,2),"/",LEFT(RIGHT(Feuille2!I463,4),2),"/",LEFT(Feuille2!I463,4)))</f>
        <v>0</v>
      </c>
      <c r="J463" s="10">
        <f>IF(LEN(Feuille2!J463)&lt;5,"",Feuille2!J463)</f>
        <v>0</v>
      </c>
      <c r="K463" s="10">
        <f>IF(LEN(Feuille2!K463)&lt;5,"",CONCATENATE(LEFT(Feuille2!K463,LEN(Feuille2!K463)-8),RIGHT(Feuille2!K463,2),"/",LEFT(RIGHT(Feuille2!K463,4),2),"/",LEFT(RIGHT(Feuille2!K463,8),4)))</f>
        <v>0</v>
      </c>
      <c r="L463" s="13">
        <f t="shared" si="0"/>
        <v>0</v>
      </c>
      <c r="M463" s="10">
        <f>Feuille2!L463</f>
        <v>0</v>
      </c>
    </row>
    <row r="464" spans="1:13" ht="14.25">
      <c r="A464" s="6">
        <f>Feuille2!A464</f>
        <v>63472</v>
      </c>
      <c r="B464" s="6">
        <f>Feuille2!B464</f>
        <v>0</v>
      </c>
      <c r="C464" s="6">
        <f>Feuille2!C464</f>
        <v>0</v>
      </c>
      <c r="D464" s="6">
        <f>Feuille2!D464</f>
        <v>0</v>
      </c>
      <c r="E464" s="6">
        <f>IF(LEN(Feuille2!E464)&lt;5,"",Feuille2!E464)</f>
        <v>0</v>
      </c>
      <c r="F464" s="6">
        <f>Feuille2!F464</f>
        <v>0</v>
      </c>
      <c r="G464" s="6">
        <f>Feuille2!G464</f>
        <v>0</v>
      </c>
      <c r="H464" s="7">
        <f>IF(LEN(Feuille2!H464)&lt;5,"",CONCATENATE(RIGHT(Feuille2!H464,2),"/",LEFT(RIGHT(Feuille2!H464,4),2),"/",LEFT(Feuille2!H464,4)))</f>
        <v>0</v>
      </c>
      <c r="I464" s="8">
        <f>IF(Feuille2!I464=19000101,"",CONCATENATE(RIGHT(Feuille2!I464,2),"/",LEFT(RIGHT(Feuille2!I464,4),2),"/",LEFT(Feuille2!I464,4)))</f>
        <v>0</v>
      </c>
      <c r="J464" s="6">
        <f>IF(LEN(Feuille2!J464)&lt;5,"",Feuille2!J464)</f>
        <v>0</v>
      </c>
      <c r="K464" s="6">
        <f>IF(LEN(Feuille2!K464)&lt;5,"",CONCATENATE(LEFT(Feuille2!K464,LEN(Feuille2!K464)-8),RIGHT(Feuille2!K464,2),"/",LEFT(RIGHT(Feuille2!K464,4),2),"/",LEFT(RIGHT(Feuille2!K464,8),4)))</f>
        <v>0</v>
      </c>
      <c r="L464" s="9">
        <f t="shared" si="0"/>
        <v>0</v>
      </c>
      <c r="M464" s="10">
        <f>Feuille2!L464</f>
        <v>0</v>
      </c>
    </row>
    <row r="465" spans="1:13" ht="14.25">
      <c r="A465" s="10">
        <f>Feuille2!A465</f>
        <v>63473</v>
      </c>
      <c r="B465" s="10">
        <f>Feuille2!B465</f>
        <v>0</v>
      </c>
      <c r="C465" s="10">
        <f>Feuille2!C465</f>
        <v>0</v>
      </c>
      <c r="D465" s="10">
        <f>Feuille2!D465</f>
        <v>0</v>
      </c>
      <c r="E465" s="10">
        <f>IF(LEN(Feuille2!E465)&lt;5,"",Feuille2!E465)</f>
        <v>0</v>
      </c>
      <c r="F465" s="10">
        <f>Feuille2!F465</f>
        <v>0</v>
      </c>
      <c r="G465" s="10">
        <f>Feuille2!G465</f>
        <v>0</v>
      </c>
      <c r="H465" s="11">
        <f>IF(LEN(Feuille2!H465)&lt;5,"",CONCATENATE(RIGHT(Feuille2!H465,2),"/",LEFT(RIGHT(Feuille2!H465,4),2),"/",LEFT(Feuille2!H465,4)))</f>
        <v>0</v>
      </c>
      <c r="I465" s="12">
        <f>IF(Feuille2!I465=19000101,"",CONCATENATE(RIGHT(Feuille2!I465,2),"/",LEFT(RIGHT(Feuille2!I465,4),2),"/",LEFT(Feuille2!I465,4)))</f>
        <v>0</v>
      </c>
      <c r="J465" s="10">
        <f>IF(LEN(Feuille2!J465)&lt;5,"",Feuille2!J465)</f>
        <v>0</v>
      </c>
      <c r="K465" s="10">
        <f>IF(LEN(Feuille2!K465)&lt;5,"",CONCATENATE(LEFT(Feuille2!K465,LEN(Feuille2!K465)-8),RIGHT(Feuille2!K465,2),"/",LEFT(RIGHT(Feuille2!K465,4),2),"/",LEFT(RIGHT(Feuille2!K465,8),4)))</f>
        <v>0</v>
      </c>
      <c r="L465" s="13">
        <f t="shared" si="0"/>
        <v>0</v>
      </c>
      <c r="M465" s="10">
        <f>Feuille2!L465</f>
        <v>0</v>
      </c>
    </row>
  </sheetData>
  <sheetProtection selectLockedCells="1" selectUnlockedCells="1"/>
  <autoFilter ref="A1:M465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85" zoomScaleNormal="85" workbookViewId="0" topLeftCell="A223">
      <selection activeCell="F247" sqref="F247"/>
    </sheetView>
  </sheetViews>
  <sheetFormatPr defaultColWidth="9.140625" defaultRowHeight="12.75"/>
  <cols>
    <col min="1" max="1" width="11.421875" style="0" customWidth="1"/>
    <col min="2" max="2" width="33.421875" style="0" customWidth="1"/>
    <col min="3" max="3" width="23.7109375" style="0" customWidth="1"/>
    <col min="4" max="4" width="23.8515625" style="0" customWidth="1"/>
    <col min="5" max="5" width="10.140625" style="0" customWidth="1"/>
    <col min="6" max="6" width="24.28125" style="0" customWidth="1"/>
    <col min="7" max="7" width="21.140625" style="0" customWidth="1"/>
    <col min="8" max="8" width="23.57421875" style="0" customWidth="1"/>
    <col min="9" max="9" width="37.28125" style="0" customWidth="1"/>
    <col min="10" max="10" width="13.28125" style="0" customWidth="1"/>
    <col min="11" max="11" width="19.57421875" style="0" customWidth="1"/>
    <col min="12" max="12" width="67.421875" style="0" customWidth="1"/>
    <col min="13" max="16384" width="11.421875" style="0" customWidth="1"/>
  </cols>
  <sheetData>
    <row r="1" spans="1:12" ht="16.5">
      <c r="A1" s="15" t="s">
        <v>14</v>
      </c>
      <c r="B1" s="15" t="s">
        <v>15</v>
      </c>
      <c r="C1" s="15" t="s">
        <v>16</v>
      </c>
      <c r="D1" s="15" t="s">
        <v>17</v>
      </c>
      <c r="E1" s="15" t="s">
        <v>18</v>
      </c>
      <c r="F1" s="15" t="s">
        <v>19</v>
      </c>
      <c r="G1" s="15" t="s">
        <v>20</v>
      </c>
      <c r="H1" s="15" t="s">
        <v>21</v>
      </c>
      <c r="I1" s="15" t="s">
        <v>22</v>
      </c>
      <c r="J1" s="15" t="s">
        <v>23</v>
      </c>
      <c r="K1" s="15" t="s">
        <v>24</v>
      </c>
      <c r="L1" s="15" t="s">
        <v>25</v>
      </c>
    </row>
    <row r="2" spans="1:12" ht="14.25">
      <c r="A2">
        <v>63001</v>
      </c>
      <c r="B2" t="s">
        <v>26</v>
      </c>
      <c r="C2" t="s">
        <v>27</v>
      </c>
      <c r="D2" t="s">
        <v>27</v>
      </c>
      <c r="E2" t="s">
        <v>28</v>
      </c>
      <c r="F2" t="s">
        <v>29</v>
      </c>
      <c r="G2" t="s">
        <v>30</v>
      </c>
      <c r="H2">
        <v>20070622</v>
      </c>
      <c r="I2">
        <v>20160922</v>
      </c>
      <c r="J2" t="s">
        <v>31</v>
      </c>
      <c r="K2" t="s">
        <v>28</v>
      </c>
      <c r="L2" t="s">
        <v>32</v>
      </c>
    </row>
    <row r="3" spans="1:12" ht="14.25">
      <c r="A3">
        <v>63002</v>
      </c>
      <c r="B3" t="s">
        <v>33</v>
      </c>
      <c r="C3" t="s">
        <v>34</v>
      </c>
      <c r="D3" t="s">
        <v>34</v>
      </c>
      <c r="E3" t="s">
        <v>35</v>
      </c>
      <c r="F3" t="s">
        <v>36</v>
      </c>
      <c r="G3" t="s">
        <v>37</v>
      </c>
      <c r="H3" t="s">
        <v>28</v>
      </c>
      <c r="I3">
        <v>19000101</v>
      </c>
      <c r="J3" t="s">
        <v>28</v>
      </c>
      <c r="K3" t="s">
        <v>28</v>
      </c>
      <c r="L3" t="s">
        <v>38</v>
      </c>
    </row>
    <row r="4" spans="1:12" ht="14.25">
      <c r="A4">
        <v>63003</v>
      </c>
      <c r="B4" t="s">
        <v>39</v>
      </c>
      <c r="C4" t="s">
        <v>34</v>
      </c>
      <c r="D4" t="s">
        <v>34</v>
      </c>
      <c r="E4" t="s">
        <v>35</v>
      </c>
      <c r="F4" t="s">
        <v>40</v>
      </c>
      <c r="G4" t="s">
        <v>30</v>
      </c>
      <c r="H4">
        <v>20210311</v>
      </c>
      <c r="I4">
        <v>20240110</v>
      </c>
      <c r="J4" t="s">
        <v>28</v>
      </c>
      <c r="K4" t="s">
        <v>28</v>
      </c>
      <c r="L4" t="s">
        <v>41</v>
      </c>
    </row>
    <row r="5" spans="1:12" ht="14.25">
      <c r="A5">
        <v>63004</v>
      </c>
      <c r="B5" t="s">
        <v>42</v>
      </c>
      <c r="C5" t="s">
        <v>43</v>
      </c>
      <c r="D5" t="s">
        <v>42</v>
      </c>
      <c r="E5" t="s">
        <v>44</v>
      </c>
      <c r="F5" t="s">
        <v>43</v>
      </c>
      <c r="G5" t="s">
        <v>30</v>
      </c>
      <c r="H5">
        <v>20171219</v>
      </c>
      <c r="I5">
        <v>20230609</v>
      </c>
      <c r="J5" t="s">
        <v>28</v>
      </c>
      <c r="K5" t="s">
        <v>28</v>
      </c>
      <c r="L5" t="s">
        <v>45</v>
      </c>
    </row>
    <row r="6" spans="1:12" ht="14.25">
      <c r="A6">
        <v>63005</v>
      </c>
      <c r="B6" t="s">
        <v>46</v>
      </c>
      <c r="C6" t="s">
        <v>47</v>
      </c>
      <c r="D6" t="s">
        <v>47</v>
      </c>
      <c r="E6" t="s">
        <v>48</v>
      </c>
      <c r="F6" t="s">
        <v>36</v>
      </c>
      <c r="G6" t="s">
        <v>37</v>
      </c>
      <c r="H6" t="s">
        <v>28</v>
      </c>
      <c r="I6">
        <v>19000101</v>
      </c>
      <c r="J6" t="s">
        <v>28</v>
      </c>
      <c r="K6" t="s">
        <v>28</v>
      </c>
      <c r="L6" t="s">
        <v>49</v>
      </c>
    </row>
    <row r="7" spans="1:12" ht="14.25">
      <c r="A7">
        <v>63006</v>
      </c>
      <c r="B7" t="s">
        <v>50</v>
      </c>
      <c r="C7" t="s">
        <v>47</v>
      </c>
      <c r="D7" t="s">
        <v>47</v>
      </c>
      <c r="E7" t="s">
        <v>48</v>
      </c>
      <c r="F7" t="s">
        <v>36</v>
      </c>
      <c r="G7" t="s">
        <v>37</v>
      </c>
      <c r="H7" t="s">
        <v>28</v>
      </c>
      <c r="I7">
        <v>19000101</v>
      </c>
      <c r="J7" t="s">
        <v>28</v>
      </c>
      <c r="K7" t="s">
        <v>28</v>
      </c>
      <c r="L7" t="s">
        <v>51</v>
      </c>
    </row>
    <row r="8" spans="1:12" ht="14.25">
      <c r="A8">
        <v>63007</v>
      </c>
      <c r="B8" t="s">
        <v>52</v>
      </c>
      <c r="C8" t="s">
        <v>47</v>
      </c>
      <c r="D8" t="s">
        <v>47</v>
      </c>
      <c r="E8" t="s">
        <v>48</v>
      </c>
      <c r="F8" t="s">
        <v>36</v>
      </c>
      <c r="G8" t="s">
        <v>37</v>
      </c>
      <c r="H8" t="s">
        <v>28</v>
      </c>
      <c r="I8">
        <v>19000101</v>
      </c>
      <c r="J8" t="s">
        <v>28</v>
      </c>
      <c r="K8" t="s">
        <v>28</v>
      </c>
      <c r="L8" t="s">
        <v>53</v>
      </c>
    </row>
    <row r="9" spans="1:12" ht="14.25">
      <c r="A9">
        <v>63008</v>
      </c>
      <c r="B9" t="s">
        <v>54</v>
      </c>
      <c r="C9" t="s">
        <v>55</v>
      </c>
      <c r="D9" t="s">
        <v>54</v>
      </c>
      <c r="E9" t="s">
        <v>35</v>
      </c>
      <c r="F9" t="s">
        <v>55</v>
      </c>
      <c r="G9" t="s">
        <v>30</v>
      </c>
      <c r="H9">
        <v>20120827</v>
      </c>
      <c r="I9">
        <v>20220912</v>
      </c>
      <c r="J9" t="s">
        <v>28</v>
      </c>
      <c r="K9" t="s">
        <v>28</v>
      </c>
      <c r="L9" t="s">
        <v>56</v>
      </c>
    </row>
    <row r="10" spans="1:12" ht="14.25">
      <c r="A10">
        <v>63009</v>
      </c>
      <c r="B10" t="s">
        <v>57</v>
      </c>
      <c r="C10" t="s">
        <v>47</v>
      </c>
      <c r="D10" t="s">
        <v>47</v>
      </c>
      <c r="E10" t="s">
        <v>48</v>
      </c>
      <c r="F10" t="s">
        <v>36</v>
      </c>
      <c r="G10" t="s">
        <v>37</v>
      </c>
      <c r="H10" t="s">
        <v>28</v>
      </c>
      <c r="I10">
        <v>19000101</v>
      </c>
      <c r="J10" t="s">
        <v>28</v>
      </c>
      <c r="K10" t="s">
        <v>28</v>
      </c>
      <c r="L10" t="s">
        <v>58</v>
      </c>
    </row>
    <row r="11" spans="1:12" ht="14.25">
      <c r="A11">
        <v>63010</v>
      </c>
      <c r="B11" t="s">
        <v>59</v>
      </c>
      <c r="C11" t="s">
        <v>34</v>
      </c>
      <c r="D11" t="s">
        <v>34</v>
      </c>
      <c r="E11" t="s">
        <v>35</v>
      </c>
      <c r="F11" t="s">
        <v>60</v>
      </c>
      <c r="G11" t="s">
        <v>30</v>
      </c>
      <c r="H11">
        <v>20040510</v>
      </c>
      <c r="I11">
        <v>20161026</v>
      </c>
      <c r="J11" t="s">
        <v>28</v>
      </c>
      <c r="K11" t="s">
        <v>28</v>
      </c>
      <c r="L11" t="s">
        <v>61</v>
      </c>
    </row>
    <row r="12" spans="1:12" ht="14.25">
      <c r="A12">
        <v>63011</v>
      </c>
      <c r="B12" t="s">
        <v>62</v>
      </c>
      <c r="C12" t="s">
        <v>63</v>
      </c>
      <c r="D12" t="s">
        <v>62</v>
      </c>
      <c r="E12" t="s">
        <v>44</v>
      </c>
      <c r="F12" t="s">
        <v>36</v>
      </c>
      <c r="G12" t="s">
        <v>37</v>
      </c>
      <c r="H12" t="s">
        <v>28</v>
      </c>
      <c r="I12">
        <v>19000101</v>
      </c>
      <c r="J12" t="s">
        <v>28</v>
      </c>
      <c r="K12" t="s">
        <v>28</v>
      </c>
      <c r="L12" t="s">
        <v>64</v>
      </c>
    </row>
    <row r="13" spans="1:12" ht="14.25">
      <c r="A13">
        <v>63012</v>
      </c>
      <c r="B13" t="s">
        <v>65</v>
      </c>
      <c r="C13" t="s">
        <v>27</v>
      </c>
      <c r="D13" t="s">
        <v>27</v>
      </c>
      <c r="E13" t="s">
        <v>28</v>
      </c>
      <c r="F13" t="s">
        <v>29</v>
      </c>
      <c r="G13" t="s">
        <v>30</v>
      </c>
      <c r="H13">
        <v>20200224</v>
      </c>
      <c r="I13">
        <v>20200304</v>
      </c>
      <c r="J13" t="s">
        <v>31</v>
      </c>
      <c r="K13" t="s">
        <v>28</v>
      </c>
      <c r="L13" t="s">
        <v>66</v>
      </c>
    </row>
    <row r="14" spans="1:12" ht="14.25">
      <c r="A14">
        <v>63013</v>
      </c>
      <c r="B14" t="s">
        <v>67</v>
      </c>
      <c r="C14" t="s">
        <v>27</v>
      </c>
      <c r="D14" t="s">
        <v>27</v>
      </c>
      <c r="E14" t="s">
        <v>28</v>
      </c>
      <c r="F14" t="s">
        <v>29</v>
      </c>
      <c r="G14" t="s">
        <v>30</v>
      </c>
      <c r="H14">
        <v>20130610</v>
      </c>
      <c r="I14">
        <v>20190328</v>
      </c>
      <c r="J14" t="s">
        <v>31</v>
      </c>
      <c r="K14" t="s">
        <v>28</v>
      </c>
      <c r="L14" t="s">
        <v>68</v>
      </c>
    </row>
    <row r="15" spans="1:12" ht="14.25">
      <c r="A15">
        <v>63014</v>
      </c>
      <c r="B15" t="s">
        <v>69</v>
      </c>
      <c r="C15" t="s">
        <v>70</v>
      </c>
      <c r="D15" t="s">
        <v>70</v>
      </c>
      <c r="E15" t="s">
        <v>71</v>
      </c>
      <c r="F15" t="s">
        <v>72</v>
      </c>
      <c r="G15" t="s">
        <v>30</v>
      </c>
      <c r="H15">
        <v>20181116</v>
      </c>
      <c r="I15">
        <v>20230929</v>
      </c>
      <c r="J15" t="s">
        <v>73</v>
      </c>
      <c r="K15" t="s">
        <v>28</v>
      </c>
      <c r="L15" t="s">
        <v>74</v>
      </c>
    </row>
    <row r="16" spans="1:12" ht="14.25">
      <c r="A16">
        <v>63015</v>
      </c>
      <c r="B16" t="s">
        <v>75</v>
      </c>
      <c r="C16" t="s">
        <v>55</v>
      </c>
      <c r="D16" t="s">
        <v>75</v>
      </c>
      <c r="E16" t="s">
        <v>35</v>
      </c>
      <c r="F16" t="s">
        <v>55</v>
      </c>
      <c r="G16" t="s">
        <v>30</v>
      </c>
      <c r="H16">
        <v>20160121</v>
      </c>
      <c r="I16">
        <v>20200924</v>
      </c>
      <c r="J16" t="s">
        <v>28</v>
      </c>
      <c r="K16" t="s">
        <v>28</v>
      </c>
      <c r="L16" t="s">
        <v>76</v>
      </c>
    </row>
    <row r="17" spans="1:12" ht="14.25">
      <c r="A17">
        <v>63016</v>
      </c>
      <c r="B17" t="s">
        <v>77</v>
      </c>
      <c r="C17" t="s">
        <v>55</v>
      </c>
      <c r="D17" t="s">
        <v>77</v>
      </c>
      <c r="E17" t="s">
        <v>35</v>
      </c>
      <c r="F17" t="s">
        <v>55</v>
      </c>
      <c r="G17" t="s">
        <v>30</v>
      </c>
      <c r="H17">
        <v>20081001</v>
      </c>
      <c r="I17">
        <v>20140918</v>
      </c>
      <c r="J17" t="s">
        <v>28</v>
      </c>
      <c r="K17" t="s">
        <v>28</v>
      </c>
      <c r="L17" t="s">
        <v>78</v>
      </c>
    </row>
    <row r="18" spans="1:12" ht="14.25">
      <c r="A18">
        <v>63017</v>
      </c>
      <c r="B18" t="s">
        <v>79</v>
      </c>
      <c r="C18" t="s">
        <v>47</v>
      </c>
      <c r="D18" t="s">
        <v>47</v>
      </c>
      <c r="E18" t="s">
        <v>48</v>
      </c>
      <c r="F18" t="s">
        <v>36</v>
      </c>
      <c r="G18" t="s">
        <v>37</v>
      </c>
      <c r="H18" t="s">
        <v>28</v>
      </c>
      <c r="I18">
        <v>19000101</v>
      </c>
      <c r="J18" t="s">
        <v>28</v>
      </c>
      <c r="K18" t="s">
        <v>28</v>
      </c>
      <c r="L18" t="s">
        <v>80</v>
      </c>
    </row>
    <row r="19" spans="1:12" ht="14.25">
      <c r="A19">
        <v>63019</v>
      </c>
      <c r="B19" t="s">
        <v>81</v>
      </c>
      <c r="C19" t="s">
        <v>70</v>
      </c>
      <c r="D19" t="s">
        <v>70</v>
      </c>
      <c r="E19" t="s">
        <v>71</v>
      </c>
      <c r="F19" t="s">
        <v>70</v>
      </c>
      <c r="G19" t="s">
        <v>30</v>
      </c>
      <c r="H19">
        <v>20230630</v>
      </c>
      <c r="I19">
        <v>20230630</v>
      </c>
      <c r="J19" t="s">
        <v>73</v>
      </c>
      <c r="K19" t="s">
        <v>28</v>
      </c>
      <c r="L19" t="s">
        <v>82</v>
      </c>
    </row>
    <row r="20" spans="1:12" ht="14.25">
      <c r="A20">
        <v>63020</v>
      </c>
      <c r="B20" t="s">
        <v>83</v>
      </c>
      <c r="C20" t="s">
        <v>84</v>
      </c>
      <c r="D20" t="s">
        <v>83</v>
      </c>
      <c r="E20" t="s">
        <v>28</v>
      </c>
      <c r="F20" t="s">
        <v>13</v>
      </c>
      <c r="G20" t="s">
        <v>85</v>
      </c>
      <c r="H20">
        <v>20050908</v>
      </c>
      <c r="I20">
        <v>20050908</v>
      </c>
      <c r="J20" t="s">
        <v>28</v>
      </c>
      <c r="K20" t="s">
        <v>28</v>
      </c>
      <c r="L20" t="s">
        <v>86</v>
      </c>
    </row>
    <row r="21" spans="1:12" ht="14.25">
      <c r="A21">
        <v>63021</v>
      </c>
      <c r="B21" t="s">
        <v>87</v>
      </c>
      <c r="C21" t="s">
        <v>88</v>
      </c>
      <c r="D21" t="s">
        <v>89</v>
      </c>
      <c r="E21" t="s">
        <v>71</v>
      </c>
      <c r="F21" t="s">
        <v>36</v>
      </c>
      <c r="G21" t="s">
        <v>37</v>
      </c>
      <c r="H21" t="s">
        <v>28</v>
      </c>
      <c r="I21">
        <v>19000101</v>
      </c>
      <c r="J21" t="s">
        <v>90</v>
      </c>
      <c r="K21" t="s">
        <v>28</v>
      </c>
      <c r="L21" t="s">
        <v>91</v>
      </c>
    </row>
    <row r="22" spans="1:12" ht="14.25">
      <c r="A22">
        <v>63022</v>
      </c>
      <c r="B22" t="s">
        <v>92</v>
      </c>
      <c r="C22" t="s">
        <v>47</v>
      </c>
      <c r="D22" t="s">
        <v>47</v>
      </c>
      <c r="E22" t="s">
        <v>48</v>
      </c>
      <c r="F22" t="s">
        <v>47</v>
      </c>
      <c r="G22" t="s">
        <v>30</v>
      </c>
      <c r="H22">
        <v>20210629</v>
      </c>
      <c r="I22">
        <v>20221215</v>
      </c>
      <c r="J22" t="s">
        <v>28</v>
      </c>
      <c r="K22" t="s">
        <v>28</v>
      </c>
      <c r="L22" t="s">
        <v>93</v>
      </c>
    </row>
    <row r="23" spans="1:12" ht="14.25">
      <c r="A23">
        <v>63023</v>
      </c>
      <c r="B23" t="s">
        <v>94</v>
      </c>
      <c r="C23" t="s">
        <v>34</v>
      </c>
      <c r="D23" t="s">
        <v>34</v>
      </c>
      <c r="E23" t="s">
        <v>35</v>
      </c>
      <c r="F23" t="s">
        <v>60</v>
      </c>
      <c r="G23" t="s">
        <v>23</v>
      </c>
      <c r="H23">
        <v>20160623</v>
      </c>
      <c r="I23">
        <v>20240321</v>
      </c>
      <c r="J23" t="s">
        <v>28</v>
      </c>
      <c r="K23" t="s">
        <v>28</v>
      </c>
      <c r="L23" t="s">
        <v>95</v>
      </c>
    </row>
    <row r="24" spans="1:12" ht="14.25">
      <c r="A24">
        <v>63024</v>
      </c>
      <c r="B24" t="s">
        <v>96</v>
      </c>
      <c r="C24" t="s">
        <v>84</v>
      </c>
      <c r="D24" t="s">
        <v>96</v>
      </c>
      <c r="E24" t="s">
        <v>28</v>
      </c>
      <c r="F24" t="s">
        <v>36</v>
      </c>
      <c r="G24" t="s">
        <v>37</v>
      </c>
      <c r="H24" t="s">
        <v>28</v>
      </c>
      <c r="I24">
        <v>19000101</v>
      </c>
      <c r="J24" t="s">
        <v>28</v>
      </c>
      <c r="K24" t="s">
        <v>28</v>
      </c>
      <c r="L24" t="s">
        <v>97</v>
      </c>
    </row>
    <row r="25" spans="1:12" ht="14.25">
      <c r="A25">
        <v>63025</v>
      </c>
      <c r="B25" t="s">
        <v>98</v>
      </c>
      <c r="C25" t="s">
        <v>63</v>
      </c>
      <c r="D25" t="s">
        <v>98</v>
      </c>
      <c r="E25" t="s">
        <v>44</v>
      </c>
      <c r="F25" t="s">
        <v>36</v>
      </c>
      <c r="G25" t="s">
        <v>37</v>
      </c>
      <c r="H25" t="s">
        <v>28</v>
      </c>
      <c r="I25">
        <v>19000101</v>
      </c>
      <c r="J25" t="s">
        <v>28</v>
      </c>
      <c r="K25" t="s">
        <v>28</v>
      </c>
      <c r="L25" t="s">
        <v>99</v>
      </c>
    </row>
    <row r="26" spans="1:12" ht="14.25">
      <c r="A26">
        <v>63026</v>
      </c>
      <c r="B26" t="s">
        <v>100</v>
      </c>
      <c r="C26" t="s">
        <v>88</v>
      </c>
      <c r="D26" t="s">
        <v>89</v>
      </c>
      <c r="E26" t="s">
        <v>71</v>
      </c>
      <c r="F26" t="s">
        <v>101</v>
      </c>
      <c r="G26" t="s">
        <v>30</v>
      </c>
      <c r="H26">
        <v>20180927</v>
      </c>
      <c r="I26">
        <v>20220224</v>
      </c>
      <c r="J26" t="s">
        <v>90</v>
      </c>
      <c r="K26" t="s">
        <v>28</v>
      </c>
      <c r="L26" t="s">
        <v>102</v>
      </c>
    </row>
    <row r="27" spans="1:12" ht="14.25">
      <c r="A27">
        <v>63027</v>
      </c>
      <c r="B27" t="s">
        <v>103</v>
      </c>
      <c r="C27" t="s">
        <v>34</v>
      </c>
      <c r="D27" t="s">
        <v>34</v>
      </c>
      <c r="E27" t="s">
        <v>35</v>
      </c>
      <c r="F27" t="s">
        <v>60</v>
      </c>
      <c r="G27" t="s">
        <v>23</v>
      </c>
      <c r="H27">
        <v>20160427</v>
      </c>
      <c r="I27">
        <v>20161201</v>
      </c>
      <c r="J27" t="s">
        <v>28</v>
      </c>
      <c r="K27" t="s">
        <v>28</v>
      </c>
      <c r="L27" t="s">
        <v>104</v>
      </c>
    </row>
    <row r="28" spans="1:12" ht="14.25">
      <c r="A28">
        <v>63028</v>
      </c>
      <c r="B28" t="s">
        <v>105</v>
      </c>
      <c r="C28" t="s">
        <v>84</v>
      </c>
      <c r="D28" t="s">
        <v>105</v>
      </c>
      <c r="E28" t="s">
        <v>28</v>
      </c>
      <c r="F28" t="s">
        <v>36</v>
      </c>
      <c r="G28" t="s">
        <v>37</v>
      </c>
      <c r="H28" t="s">
        <v>28</v>
      </c>
      <c r="I28">
        <v>19000101</v>
      </c>
      <c r="J28" t="s">
        <v>28</v>
      </c>
      <c r="K28" t="s">
        <v>106</v>
      </c>
      <c r="L28" t="s">
        <v>107</v>
      </c>
    </row>
    <row r="29" spans="1:12" ht="14.25">
      <c r="A29">
        <v>63029</v>
      </c>
      <c r="B29" t="s">
        <v>108</v>
      </c>
      <c r="C29" t="s">
        <v>47</v>
      </c>
      <c r="D29" t="s">
        <v>47</v>
      </c>
      <c r="E29" t="s">
        <v>48</v>
      </c>
      <c r="F29" t="s">
        <v>47</v>
      </c>
      <c r="G29" t="s">
        <v>85</v>
      </c>
      <c r="H29">
        <v>20140327</v>
      </c>
      <c r="I29">
        <v>20140327</v>
      </c>
      <c r="J29" t="s">
        <v>28</v>
      </c>
      <c r="K29" t="s">
        <v>28</v>
      </c>
      <c r="L29" t="s">
        <v>109</v>
      </c>
    </row>
    <row r="30" spans="1:12" ht="14.25">
      <c r="A30">
        <v>63030</v>
      </c>
      <c r="B30" t="s">
        <v>110</v>
      </c>
      <c r="C30" t="s">
        <v>27</v>
      </c>
      <c r="D30" t="s">
        <v>27</v>
      </c>
      <c r="E30" t="s">
        <v>28</v>
      </c>
      <c r="F30" t="s">
        <v>36</v>
      </c>
      <c r="G30" t="s">
        <v>37</v>
      </c>
      <c r="H30" t="s">
        <v>28</v>
      </c>
      <c r="I30">
        <v>19000101</v>
      </c>
      <c r="J30" t="s">
        <v>31</v>
      </c>
      <c r="K30" t="s">
        <v>28</v>
      </c>
      <c r="L30" t="s">
        <v>111</v>
      </c>
    </row>
    <row r="31" spans="1:12" ht="14.25">
      <c r="A31">
        <v>63031</v>
      </c>
      <c r="B31" t="s">
        <v>112</v>
      </c>
      <c r="C31" t="s">
        <v>47</v>
      </c>
      <c r="D31" t="s">
        <v>47</v>
      </c>
      <c r="E31" t="s">
        <v>48</v>
      </c>
      <c r="F31" t="s">
        <v>47</v>
      </c>
      <c r="G31" t="s">
        <v>37</v>
      </c>
      <c r="H31">
        <v>20170327</v>
      </c>
      <c r="I31">
        <v>20170327</v>
      </c>
      <c r="J31" t="s">
        <v>28</v>
      </c>
      <c r="K31" t="s">
        <v>113</v>
      </c>
      <c r="L31" t="s">
        <v>114</v>
      </c>
    </row>
    <row r="32" spans="1:12" ht="14.25">
      <c r="A32">
        <v>63032</v>
      </c>
      <c r="B32" t="s">
        <v>115</v>
      </c>
      <c r="C32" t="s">
        <v>70</v>
      </c>
      <c r="D32" t="s">
        <v>70</v>
      </c>
      <c r="E32" t="s">
        <v>71</v>
      </c>
      <c r="F32" t="s">
        <v>116</v>
      </c>
      <c r="G32" t="s">
        <v>30</v>
      </c>
      <c r="H32">
        <v>20220401</v>
      </c>
      <c r="I32">
        <v>20230417</v>
      </c>
      <c r="J32" t="s">
        <v>73</v>
      </c>
      <c r="K32" t="s">
        <v>28</v>
      </c>
      <c r="L32" t="s">
        <v>117</v>
      </c>
    </row>
    <row r="33" spans="1:12" ht="14.25">
      <c r="A33">
        <v>63033</v>
      </c>
      <c r="B33" t="s">
        <v>118</v>
      </c>
      <c r="C33" t="s">
        <v>27</v>
      </c>
      <c r="D33" t="s">
        <v>27</v>
      </c>
      <c r="E33" t="s">
        <v>28</v>
      </c>
      <c r="F33" t="s">
        <v>29</v>
      </c>
      <c r="G33" t="s">
        <v>30</v>
      </c>
      <c r="H33">
        <v>20100611</v>
      </c>
      <c r="I33">
        <v>20131104</v>
      </c>
      <c r="J33" t="s">
        <v>31</v>
      </c>
      <c r="K33" t="s">
        <v>28</v>
      </c>
      <c r="L33" t="s">
        <v>119</v>
      </c>
    </row>
    <row r="34" spans="1:12" ht="14.25">
      <c r="A34">
        <v>63034</v>
      </c>
      <c r="B34" t="s">
        <v>120</v>
      </c>
      <c r="C34" t="s">
        <v>121</v>
      </c>
      <c r="D34" t="s">
        <v>121</v>
      </c>
      <c r="E34" t="s">
        <v>71</v>
      </c>
      <c r="F34" t="s">
        <v>101</v>
      </c>
      <c r="G34" t="s">
        <v>23</v>
      </c>
      <c r="H34">
        <v>20191021</v>
      </c>
      <c r="I34">
        <v>20240129</v>
      </c>
      <c r="J34" t="s">
        <v>28</v>
      </c>
      <c r="K34" t="s">
        <v>28</v>
      </c>
      <c r="L34" t="s">
        <v>122</v>
      </c>
    </row>
    <row r="35" spans="1:12" ht="14.25">
      <c r="A35">
        <v>63035</v>
      </c>
      <c r="B35" t="s">
        <v>123</v>
      </c>
      <c r="C35" t="s">
        <v>43</v>
      </c>
      <c r="D35" t="s">
        <v>123</v>
      </c>
      <c r="E35" t="s">
        <v>44</v>
      </c>
      <c r="F35" t="s">
        <v>29</v>
      </c>
      <c r="G35" t="s">
        <v>30</v>
      </c>
      <c r="H35">
        <v>20171211</v>
      </c>
      <c r="I35">
        <v>20211011</v>
      </c>
      <c r="J35" t="s">
        <v>28</v>
      </c>
      <c r="K35" t="s">
        <v>28</v>
      </c>
      <c r="L35" t="s">
        <v>124</v>
      </c>
    </row>
    <row r="36" spans="1:12" ht="14.25">
      <c r="A36">
        <v>63036</v>
      </c>
      <c r="B36" t="s">
        <v>125</v>
      </c>
      <c r="C36" t="s">
        <v>47</v>
      </c>
      <c r="D36" t="s">
        <v>47</v>
      </c>
      <c r="E36" t="s">
        <v>48</v>
      </c>
      <c r="F36" t="s">
        <v>47</v>
      </c>
      <c r="G36" t="s">
        <v>37</v>
      </c>
      <c r="H36" t="s">
        <v>28</v>
      </c>
      <c r="I36">
        <v>20160101</v>
      </c>
      <c r="J36" t="s">
        <v>28</v>
      </c>
      <c r="K36" t="s">
        <v>28</v>
      </c>
      <c r="L36" t="s">
        <v>126</v>
      </c>
    </row>
    <row r="37" spans="1:12" ht="14.25">
      <c r="A37">
        <v>63037</v>
      </c>
      <c r="B37" t="s">
        <v>127</v>
      </c>
      <c r="C37" t="s">
        <v>34</v>
      </c>
      <c r="D37" t="s">
        <v>34</v>
      </c>
      <c r="E37" t="s">
        <v>35</v>
      </c>
      <c r="F37" t="s">
        <v>36</v>
      </c>
      <c r="G37" t="s">
        <v>37</v>
      </c>
      <c r="H37" t="s">
        <v>28</v>
      </c>
      <c r="I37">
        <v>19000101</v>
      </c>
      <c r="J37" t="s">
        <v>28</v>
      </c>
      <c r="K37" t="s">
        <v>28</v>
      </c>
      <c r="L37" t="s">
        <v>128</v>
      </c>
    </row>
    <row r="38" spans="1:12" ht="14.25">
      <c r="A38">
        <v>63038</v>
      </c>
      <c r="B38" t="s">
        <v>129</v>
      </c>
      <c r="C38" t="s">
        <v>130</v>
      </c>
      <c r="D38" t="s">
        <v>129</v>
      </c>
      <c r="E38" t="s">
        <v>28</v>
      </c>
      <c r="F38" t="s">
        <v>36</v>
      </c>
      <c r="G38" t="s">
        <v>30</v>
      </c>
      <c r="H38">
        <v>20200204</v>
      </c>
      <c r="I38">
        <v>20221208</v>
      </c>
      <c r="J38" t="s">
        <v>28</v>
      </c>
      <c r="K38" t="s">
        <v>28</v>
      </c>
      <c r="L38" t="s">
        <v>131</v>
      </c>
    </row>
    <row r="39" spans="1:12" ht="14.25">
      <c r="A39">
        <v>63039</v>
      </c>
      <c r="B39" t="s">
        <v>132</v>
      </c>
      <c r="C39" t="s">
        <v>34</v>
      </c>
      <c r="D39" t="s">
        <v>34</v>
      </c>
      <c r="E39" t="s">
        <v>35</v>
      </c>
      <c r="F39" t="s">
        <v>36</v>
      </c>
      <c r="G39" t="s">
        <v>37</v>
      </c>
      <c r="H39" t="s">
        <v>28</v>
      </c>
      <c r="I39">
        <v>19000101</v>
      </c>
      <c r="J39" t="s">
        <v>28</v>
      </c>
      <c r="K39" t="s">
        <v>28</v>
      </c>
      <c r="L39" t="s">
        <v>133</v>
      </c>
    </row>
    <row r="40" spans="1:12" ht="14.25">
      <c r="A40">
        <v>63040</v>
      </c>
      <c r="B40" t="s">
        <v>134</v>
      </c>
      <c r="C40" t="s">
        <v>121</v>
      </c>
      <c r="D40" t="s">
        <v>121</v>
      </c>
      <c r="E40" t="s">
        <v>71</v>
      </c>
      <c r="F40" t="s">
        <v>101</v>
      </c>
      <c r="G40" t="s">
        <v>23</v>
      </c>
      <c r="H40">
        <v>20191021</v>
      </c>
      <c r="I40">
        <v>20240129</v>
      </c>
      <c r="J40" t="s">
        <v>28</v>
      </c>
      <c r="K40" t="s">
        <v>28</v>
      </c>
      <c r="L40" t="s">
        <v>135</v>
      </c>
    </row>
    <row r="41" spans="1:12" ht="14.25">
      <c r="A41">
        <v>63041</v>
      </c>
      <c r="B41" t="s">
        <v>136</v>
      </c>
      <c r="C41" t="s">
        <v>63</v>
      </c>
      <c r="D41" t="s">
        <v>136</v>
      </c>
      <c r="E41" t="s">
        <v>44</v>
      </c>
      <c r="F41" t="s">
        <v>36</v>
      </c>
      <c r="G41" t="s">
        <v>37</v>
      </c>
      <c r="H41" t="s">
        <v>28</v>
      </c>
      <c r="I41">
        <v>19000101</v>
      </c>
      <c r="J41" t="s">
        <v>28</v>
      </c>
      <c r="K41" t="s">
        <v>28</v>
      </c>
      <c r="L41" t="s">
        <v>137</v>
      </c>
    </row>
    <row r="42" spans="1:12" ht="14.25">
      <c r="A42">
        <v>63042</v>
      </c>
      <c r="B42" t="s">
        <v>138</v>
      </c>
      <c r="C42" t="s">
        <v>70</v>
      </c>
      <c r="D42" t="s">
        <v>70</v>
      </c>
      <c r="E42" t="s">
        <v>71</v>
      </c>
      <c r="F42" t="s">
        <v>70</v>
      </c>
      <c r="G42" t="s">
        <v>30</v>
      </c>
      <c r="H42">
        <v>20080414</v>
      </c>
      <c r="I42">
        <v>20230417</v>
      </c>
      <c r="J42" t="s">
        <v>73</v>
      </c>
      <c r="K42" t="s">
        <v>28</v>
      </c>
      <c r="L42" t="s">
        <v>139</v>
      </c>
    </row>
    <row r="43" spans="1:12" ht="14.25">
      <c r="A43">
        <v>63043</v>
      </c>
      <c r="B43" t="s">
        <v>140</v>
      </c>
      <c r="C43" t="s">
        <v>43</v>
      </c>
      <c r="D43" t="s">
        <v>140</v>
      </c>
      <c r="E43" t="s">
        <v>44</v>
      </c>
      <c r="F43" t="s">
        <v>43</v>
      </c>
      <c r="G43" t="s">
        <v>85</v>
      </c>
      <c r="H43">
        <v>20070214</v>
      </c>
      <c r="I43">
        <v>20070214</v>
      </c>
      <c r="J43" t="s">
        <v>28</v>
      </c>
      <c r="K43" t="s">
        <v>28</v>
      </c>
      <c r="L43" t="s">
        <v>141</v>
      </c>
    </row>
    <row r="44" spans="1:12" ht="14.25">
      <c r="A44">
        <v>63044</v>
      </c>
      <c r="B44" t="s">
        <v>142</v>
      </c>
      <c r="C44" t="s">
        <v>121</v>
      </c>
      <c r="D44" t="s">
        <v>121</v>
      </c>
      <c r="E44" t="s">
        <v>71</v>
      </c>
      <c r="F44" t="s">
        <v>101</v>
      </c>
      <c r="G44" t="s">
        <v>23</v>
      </c>
      <c r="H44">
        <v>20191021</v>
      </c>
      <c r="I44">
        <v>20240129</v>
      </c>
      <c r="J44" t="s">
        <v>28</v>
      </c>
      <c r="K44" t="s">
        <v>28</v>
      </c>
      <c r="L44" t="s">
        <v>143</v>
      </c>
    </row>
    <row r="45" spans="1:12" ht="14.25">
      <c r="A45">
        <v>63045</v>
      </c>
      <c r="B45" t="s">
        <v>144</v>
      </c>
      <c r="C45" t="s">
        <v>145</v>
      </c>
      <c r="D45" t="s">
        <v>146</v>
      </c>
      <c r="E45" t="s">
        <v>35</v>
      </c>
      <c r="F45" t="s">
        <v>147</v>
      </c>
      <c r="G45" t="s">
        <v>30</v>
      </c>
      <c r="H45">
        <v>20131128</v>
      </c>
      <c r="I45">
        <v>20131128</v>
      </c>
      <c r="J45" t="s">
        <v>148</v>
      </c>
      <c r="K45" t="s">
        <v>28</v>
      </c>
      <c r="L45" t="s">
        <v>149</v>
      </c>
    </row>
    <row r="46" spans="1:12" ht="14.25">
      <c r="A46">
        <v>63046</v>
      </c>
      <c r="B46" t="s">
        <v>150</v>
      </c>
      <c r="C46" t="s">
        <v>47</v>
      </c>
      <c r="D46" t="s">
        <v>47</v>
      </c>
      <c r="E46" t="s">
        <v>48</v>
      </c>
      <c r="F46" t="s">
        <v>47</v>
      </c>
      <c r="G46" t="s">
        <v>37</v>
      </c>
      <c r="H46">
        <v>20170327</v>
      </c>
      <c r="I46">
        <v>20170327</v>
      </c>
      <c r="J46" t="s">
        <v>28</v>
      </c>
      <c r="K46" t="s">
        <v>151</v>
      </c>
      <c r="L46" t="s">
        <v>152</v>
      </c>
    </row>
    <row r="47" spans="1:12" ht="14.25">
      <c r="A47">
        <v>63047</v>
      </c>
      <c r="B47" t="s">
        <v>153</v>
      </c>
      <c r="C47" t="s">
        <v>130</v>
      </c>
      <c r="D47" t="s">
        <v>153</v>
      </c>
      <c r="E47" t="s">
        <v>28</v>
      </c>
      <c r="F47" t="s">
        <v>36</v>
      </c>
      <c r="G47" t="s">
        <v>37</v>
      </c>
      <c r="H47">
        <v>20170327</v>
      </c>
      <c r="I47">
        <v>20170327</v>
      </c>
      <c r="J47" t="s">
        <v>28</v>
      </c>
      <c r="K47" t="s">
        <v>154</v>
      </c>
      <c r="L47" t="s">
        <v>155</v>
      </c>
    </row>
    <row r="48" spans="1:12" ht="14.25">
      <c r="A48">
        <v>63048</v>
      </c>
      <c r="B48" t="s">
        <v>156</v>
      </c>
      <c r="C48" t="s">
        <v>157</v>
      </c>
      <c r="D48" t="s">
        <v>156</v>
      </c>
      <c r="E48" t="s">
        <v>44</v>
      </c>
      <c r="F48" t="s">
        <v>13</v>
      </c>
      <c r="G48" t="s">
        <v>37</v>
      </c>
      <c r="H48">
        <v>20170327</v>
      </c>
      <c r="I48">
        <v>20170327</v>
      </c>
      <c r="J48" t="s">
        <v>28</v>
      </c>
      <c r="K48" t="s">
        <v>158</v>
      </c>
      <c r="L48" t="s">
        <v>159</v>
      </c>
    </row>
    <row r="49" spans="1:12" ht="14.25">
      <c r="A49">
        <v>63049</v>
      </c>
      <c r="B49" t="s">
        <v>160</v>
      </c>
      <c r="C49" t="s">
        <v>121</v>
      </c>
      <c r="D49" t="s">
        <v>121</v>
      </c>
      <c r="E49" t="s">
        <v>71</v>
      </c>
      <c r="F49" t="s">
        <v>101</v>
      </c>
      <c r="G49" t="s">
        <v>23</v>
      </c>
      <c r="H49">
        <v>20191021</v>
      </c>
      <c r="I49">
        <v>20240129</v>
      </c>
      <c r="J49" t="s">
        <v>28</v>
      </c>
      <c r="K49" t="s">
        <v>28</v>
      </c>
      <c r="L49" t="s">
        <v>161</v>
      </c>
    </row>
    <row r="50" spans="1:12" ht="14.25">
      <c r="A50">
        <v>63050</v>
      </c>
      <c r="B50" t="s">
        <v>162</v>
      </c>
      <c r="C50" t="s">
        <v>47</v>
      </c>
      <c r="D50" t="s">
        <v>47</v>
      </c>
      <c r="E50" t="s">
        <v>48</v>
      </c>
      <c r="F50" t="s">
        <v>47</v>
      </c>
      <c r="G50" t="s">
        <v>30</v>
      </c>
      <c r="H50">
        <v>20040824</v>
      </c>
      <c r="I50">
        <v>20230223</v>
      </c>
      <c r="J50" t="s">
        <v>28</v>
      </c>
      <c r="K50" t="s">
        <v>28</v>
      </c>
      <c r="L50" t="s">
        <v>163</v>
      </c>
    </row>
    <row r="51" spans="1:12" ht="14.25">
      <c r="A51">
        <v>63051</v>
      </c>
      <c r="B51" t="s">
        <v>164</v>
      </c>
      <c r="C51" t="s">
        <v>47</v>
      </c>
      <c r="D51" t="s">
        <v>47</v>
      </c>
      <c r="E51" t="s">
        <v>48</v>
      </c>
      <c r="F51" t="s">
        <v>47</v>
      </c>
      <c r="G51" t="s">
        <v>23</v>
      </c>
      <c r="H51">
        <v>20191212</v>
      </c>
      <c r="I51">
        <v>20221229</v>
      </c>
      <c r="J51" t="s">
        <v>28</v>
      </c>
      <c r="K51" t="s">
        <v>28</v>
      </c>
      <c r="L51" t="s">
        <v>165</v>
      </c>
    </row>
    <row r="52" spans="1:12" ht="14.25">
      <c r="A52">
        <v>63052</v>
      </c>
      <c r="B52" t="s">
        <v>166</v>
      </c>
      <c r="C52" t="s">
        <v>47</v>
      </c>
      <c r="D52" t="s">
        <v>47</v>
      </c>
      <c r="E52" t="s">
        <v>48</v>
      </c>
      <c r="F52" t="s">
        <v>47</v>
      </c>
      <c r="G52" t="s">
        <v>30</v>
      </c>
      <c r="H52">
        <v>20031010</v>
      </c>
      <c r="I52">
        <v>20180920</v>
      </c>
      <c r="J52" t="s">
        <v>28</v>
      </c>
      <c r="K52" t="s">
        <v>28</v>
      </c>
      <c r="L52" t="s">
        <v>167</v>
      </c>
    </row>
    <row r="53" spans="1:12" ht="14.25">
      <c r="A53">
        <v>63053</v>
      </c>
      <c r="B53" t="s">
        <v>168</v>
      </c>
      <c r="C53" t="s">
        <v>157</v>
      </c>
      <c r="D53" t="s">
        <v>168</v>
      </c>
      <c r="E53" t="s">
        <v>44</v>
      </c>
      <c r="F53" t="s">
        <v>36</v>
      </c>
      <c r="G53" t="s">
        <v>37</v>
      </c>
      <c r="H53" t="s">
        <v>28</v>
      </c>
      <c r="I53">
        <v>19000101</v>
      </c>
      <c r="J53" t="s">
        <v>28</v>
      </c>
      <c r="K53" t="s">
        <v>28</v>
      </c>
      <c r="L53" t="s">
        <v>169</v>
      </c>
    </row>
    <row r="54" spans="1:12" ht="14.25">
      <c r="A54">
        <v>63054</v>
      </c>
      <c r="B54" t="s">
        <v>170</v>
      </c>
      <c r="C54" t="s">
        <v>47</v>
      </c>
      <c r="D54" t="s">
        <v>47</v>
      </c>
      <c r="E54" t="s">
        <v>48</v>
      </c>
      <c r="F54" t="s">
        <v>47</v>
      </c>
      <c r="G54" t="s">
        <v>30</v>
      </c>
      <c r="H54">
        <v>20060825</v>
      </c>
      <c r="I54">
        <v>20211102</v>
      </c>
      <c r="J54" t="s">
        <v>28</v>
      </c>
      <c r="K54" t="s">
        <v>28</v>
      </c>
      <c r="L54" t="s">
        <v>171</v>
      </c>
    </row>
    <row r="55" spans="1:12" ht="14.25">
      <c r="A55">
        <v>63055</v>
      </c>
      <c r="B55" t="s">
        <v>172</v>
      </c>
      <c r="C55" t="s">
        <v>157</v>
      </c>
      <c r="D55" t="s">
        <v>172</v>
      </c>
      <c r="E55" t="s">
        <v>44</v>
      </c>
      <c r="F55" t="s">
        <v>13</v>
      </c>
      <c r="G55" t="s">
        <v>30</v>
      </c>
      <c r="H55">
        <v>20101104</v>
      </c>
      <c r="I55">
        <v>20131014</v>
      </c>
      <c r="J55" t="s">
        <v>28</v>
      </c>
      <c r="K55" t="s">
        <v>173</v>
      </c>
      <c r="L55" t="s">
        <v>174</v>
      </c>
    </row>
    <row r="56" spans="1:12" ht="14.25">
      <c r="A56">
        <v>63056</v>
      </c>
      <c r="B56" t="s">
        <v>175</v>
      </c>
      <c r="C56" t="s">
        <v>34</v>
      </c>
      <c r="D56" t="s">
        <v>34</v>
      </c>
      <c r="E56" t="s">
        <v>35</v>
      </c>
      <c r="F56" t="s">
        <v>176</v>
      </c>
      <c r="G56" t="s">
        <v>23</v>
      </c>
      <c r="H56">
        <v>20160623</v>
      </c>
      <c r="I56">
        <v>20240321</v>
      </c>
      <c r="J56" t="s">
        <v>28</v>
      </c>
      <c r="K56" t="s">
        <v>28</v>
      </c>
      <c r="L56" t="s">
        <v>177</v>
      </c>
    </row>
    <row r="57" spans="1:12" ht="14.25">
      <c r="A57">
        <v>63057</v>
      </c>
      <c r="B57" t="s">
        <v>178</v>
      </c>
      <c r="C57" t="s">
        <v>34</v>
      </c>
      <c r="D57" t="s">
        <v>34</v>
      </c>
      <c r="E57" t="s">
        <v>35</v>
      </c>
      <c r="F57" t="s">
        <v>60</v>
      </c>
      <c r="G57" t="s">
        <v>23</v>
      </c>
      <c r="H57">
        <v>20121015</v>
      </c>
      <c r="I57">
        <v>20180920</v>
      </c>
      <c r="J57" t="s">
        <v>28</v>
      </c>
      <c r="K57" t="s">
        <v>28</v>
      </c>
      <c r="L57" t="s">
        <v>179</v>
      </c>
    </row>
    <row r="58" spans="1:12" ht="14.25">
      <c r="A58">
        <v>63058</v>
      </c>
      <c r="B58" t="s">
        <v>180</v>
      </c>
      <c r="C58" t="s">
        <v>145</v>
      </c>
      <c r="D58" t="s">
        <v>146</v>
      </c>
      <c r="E58" t="s">
        <v>35</v>
      </c>
      <c r="F58" t="s">
        <v>147</v>
      </c>
      <c r="G58" t="s">
        <v>30</v>
      </c>
      <c r="H58">
        <v>20190614</v>
      </c>
      <c r="I58">
        <v>20190614</v>
      </c>
      <c r="J58" t="s">
        <v>148</v>
      </c>
      <c r="K58" t="s">
        <v>28</v>
      </c>
      <c r="L58" t="s">
        <v>181</v>
      </c>
    </row>
    <row r="59" spans="1:12" ht="14.25">
      <c r="A59">
        <v>63059</v>
      </c>
      <c r="B59" t="s">
        <v>182</v>
      </c>
      <c r="C59" t="s">
        <v>88</v>
      </c>
      <c r="D59" t="s">
        <v>89</v>
      </c>
      <c r="E59" t="s">
        <v>71</v>
      </c>
      <c r="F59" t="s">
        <v>101</v>
      </c>
      <c r="G59" t="s">
        <v>37</v>
      </c>
      <c r="H59" t="s">
        <v>28</v>
      </c>
      <c r="I59">
        <v>19000101</v>
      </c>
      <c r="J59" t="s">
        <v>90</v>
      </c>
      <c r="K59" t="s">
        <v>28</v>
      </c>
      <c r="L59" t="s">
        <v>183</v>
      </c>
    </row>
    <row r="60" spans="1:12" ht="14.25">
      <c r="A60">
        <v>63060</v>
      </c>
      <c r="B60" t="s">
        <v>184</v>
      </c>
      <c r="C60" t="s">
        <v>63</v>
      </c>
      <c r="D60" t="s">
        <v>184</v>
      </c>
      <c r="E60" t="s">
        <v>44</v>
      </c>
      <c r="F60" t="s">
        <v>36</v>
      </c>
      <c r="G60" t="s">
        <v>37</v>
      </c>
      <c r="H60" t="s">
        <v>28</v>
      </c>
      <c r="I60">
        <v>19000101</v>
      </c>
      <c r="J60" t="s">
        <v>28</v>
      </c>
      <c r="K60" t="s">
        <v>28</v>
      </c>
      <c r="L60" t="s">
        <v>185</v>
      </c>
    </row>
    <row r="61" spans="1:12" ht="14.25">
      <c r="A61">
        <v>63061</v>
      </c>
      <c r="B61" t="s">
        <v>186</v>
      </c>
      <c r="C61" t="s">
        <v>27</v>
      </c>
      <c r="D61" t="s">
        <v>27</v>
      </c>
      <c r="E61" t="s">
        <v>28</v>
      </c>
      <c r="F61" t="s">
        <v>29</v>
      </c>
      <c r="G61" t="s">
        <v>85</v>
      </c>
      <c r="H61">
        <v>20051125</v>
      </c>
      <c r="I61">
        <v>20051125</v>
      </c>
      <c r="J61" t="s">
        <v>31</v>
      </c>
      <c r="K61" t="s">
        <v>28</v>
      </c>
      <c r="L61" t="s">
        <v>187</v>
      </c>
    </row>
    <row r="62" spans="1:12" ht="14.25">
      <c r="A62">
        <v>63062</v>
      </c>
      <c r="B62" t="s">
        <v>188</v>
      </c>
      <c r="C62" t="s">
        <v>63</v>
      </c>
      <c r="D62" t="s">
        <v>188</v>
      </c>
      <c r="E62" t="s">
        <v>44</v>
      </c>
      <c r="F62" t="s">
        <v>36</v>
      </c>
      <c r="G62" t="s">
        <v>37</v>
      </c>
      <c r="H62" t="s">
        <v>28</v>
      </c>
      <c r="I62">
        <v>19000101</v>
      </c>
      <c r="J62" t="s">
        <v>28</v>
      </c>
      <c r="K62" t="s">
        <v>28</v>
      </c>
      <c r="L62" t="s">
        <v>189</v>
      </c>
    </row>
    <row r="63" spans="1:12" ht="14.25">
      <c r="A63">
        <v>63063</v>
      </c>
      <c r="B63" t="s">
        <v>190</v>
      </c>
      <c r="C63" t="s">
        <v>70</v>
      </c>
      <c r="D63" t="s">
        <v>70</v>
      </c>
      <c r="E63" t="s">
        <v>71</v>
      </c>
      <c r="F63" t="s">
        <v>70</v>
      </c>
      <c r="G63" t="s">
        <v>30</v>
      </c>
      <c r="H63">
        <v>20191220</v>
      </c>
      <c r="I63">
        <v>20240216</v>
      </c>
      <c r="J63" t="s">
        <v>73</v>
      </c>
      <c r="K63" t="s">
        <v>28</v>
      </c>
      <c r="L63" t="s">
        <v>191</v>
      </c>
    </row>
    <row r="64" spans="1:12" ht="14.25">
      <c r="A64">
        <v>63064</v>
      </c>
      <c r="B64" t="s">
        <v>192</v>
      </c>
      <c r="C64" t="s">
        <v>157</v>
      </c>
      <c r="D64" t="s">
        <v>192</v>
      </c>
      <c r="E64" t="s">
        <v>44</v>
      </c>
      <c r="F64" t="s">
        <v>36</v>
      </c>
      <c r="G64" t="s">
        <v>37</v>
      </c>
      <c r="H64" t="s">
        <v>28</v>
      </c>
      <c r="I64">
        <v>19000101</v>
      </c>
      <c r="J64" t="s">
        <v>28</v>
      </c>
      <c r="K64" t="s">
        <v>28</v>
      </c>
      <c r="L64" t="s">
        <v>193</v>
      </c>
    </row>
    <row r="65" spans="1:12" ht="14.25">
      <c r="A65">
        <v>63065</v>
      </c>
      <c r="B65" t="s">
        <v>194</v>
      </c>
      <c r="C65" t="s">
        <v>34</v>
      </c>
      <c r="D65" t="s">
        <v>34</v>
      </c>
      <c r="E65" t="s">
        <v>35</v>
      </c>
      <c r="F65" t="s">
        <v>60</v>
      </c>
      <c r="G65" t="s">
        <v>23</v>
      </c>
      <c r="H65">
        <v>20160623</v>
      </c>
      <c r="I65">
        <v>20240321</v>
      </c>
      <c r="J65" t="s">
        <v>28</v>
      </c>
      <c r="K65" t="s">
        <v>28</v>
      </c>
      <c r="L65" t="s">
        <v>195</v>
      </c>
    </row>
    <row r="66" spans="1:12" ht="14.25">
      <c r="A66">
        <v>63066</v>
      </c>
      <c r="B66" t="s">
        <v>196</v>
      </c>
      <c r="C66" t="s">
        <v>55</v>
      </c>
      <c r="D66" t="s">
        <v>196</v>
      </c>
      <c r="E66" t="s">
        <v>35</v>
      </c>
      <c r="F66" t="s">
        <v>55</v>
      </c>
      <c r="G66" t="s">
        <v>30</v>
      </c>
      <c r="H66">
        <v>20080404</v>
      </c>
      <c r="I66">
        <v>20171124</v>
      </c>
      <c r="J66" t="s">
        <v>28</v>
      </c>
      <c r="K66" t="s">
        <v>197</v>
      </c>
      <c r="L66" t="s">
        <v>198</v>
      </c>
    </row>
    <row r="67" spans="1:12" ht="14.25">
      <c r="A67">
        <v>63067</v>
      </c>
      <c r="B67" t="s">
        <v>199</v>
      </c>
      <c r="C67" t="s">
        <v>63</v>
      </c>
      <c r="D67" t="s">
        <v>199</v>
      </c>
      <c r="E67" t="s">
        <v>44</v>
      </c>
      <c r="F67" t="s">
        <v>36</v>
      </c>
      <c r="G67" t="s">
        <v>37</v>
      </c>
      <c r="H67" t="s">
        <v>28</v>
      </c>
      <c r="I67">
        <v>19000101</v>
      </c>
      <c r="J67" t="s">
        <v>28</v>
      </c>
      <c r="K67" t="s">
        <v>28</v>
      </c>
      <c r="L67" t="s">
        <v>200</v>
      </c>
    </row>
    <row r="68" spans="1:12" ht="14.25">
      <c r="A68">
        <v>63069</v>
      </c>
      <c r="B68" t="s">
        <v>201</v>
      </c>
      <c r="C68" t="s">
        <v>70</v>
      </c>
      <c r="D68" t="s">
        <v>70</v>
      </c>
      <c r="E68" t="s">
        <v>71</v>
      </c>
      <c r="F68" t="s">
        <v>70</v>
      </c>
      <c r="G68" t="s">
        <v>30</v>
      </c>
      <c r="H68">
        <v>20221110</v>
      </c>
      <c r="I68">
        <v>20230417</v>
      </c>
      <c r="J68" t="s">
        <v>73</v>
      </c>
      <c r="K68" t="s">
        <v>28</v>
      </c>
      <c r="L68" t="s">
        <v>202</v>
      </c>
    </row>
    <row r="69" spans="1:12" ht="14.25">
      <c r="A69">
        <v>63070</v>
      </c>
      <c r="B69" t="s">
        <v>203</v>
      </c>
      <c r="C69" t="s">
        <v>70</v>
      </c>
      <c r="D69" t="s">
        <v>70</v>
      </c>
      <c r="E69" t="s">
        <v>71</v>
      </c>
      <c r="F69" t="s">
        <v>70</v>
      </c>
      <c r="G69" t="s">
        <v>30</v>
      </c>
      <c r="H69">
        <v>20050622</v>
      </c>
      <c r="I69">
        <v>20230417</v>
      </c>
      <c r="J69" t="s">
        <v>73</v>
      </c>
      <c r="K69" t="s">
        <v>28</v>
      </c>
      <c r="L69" t="s">
        <v>204</v>
      </c>
    </row>
    <row r="70" spans="1:12" ht="14.25">
      <c r="A70">
        <v>63071</v>
      </c>
      <c r="B70" t="s">
        <v>205</v>
      </c>
      <c r="C70" t="s">
        <v>84</v>
      </c>
      <c r="D70" t="s">
        <v>205</v>
      </c>
      <c r="E70" t="s">
        <v>28</v>
      </c>
      <c r="F70" t="s">
        <v>13</v>
      </c>
      <c r="G70" t="s">
        <v>30</v>
      </c>
      <c r="H70">
        <v>20200303</v>
      </c>
      <c r="I70">
        <v>20210726</v>
      </c>
      <c r="J70" t="s">
        <v>28</v>
      </c>
      <c r="K70" t="s">
        <v>28</v>
      </c>
      <c r="L70" t="s">
        <v>206</v>
      </c>
    </row>
    <row r="71" spans="1:12" ht="14.25">
      <c r="A71">
        <v>63072</v>
      </c>
      <c r="B71" t="s">
        <v>207</v>
      </c>
      <c r="C71" t="s">
        <v>55</v>
      </c>
      <c r="D71" t="s">
        <v>207</v>
      </c>
      <c r="E71" t="s">
        <v>35</v>
      </c>
      <c r="F71" t="s">
        <v>55</v>
      </c>
      <c r="G71" t="s">
        <v>30</v>
      </c>
      <c r="H71">
        <v>20070316</v>
      </c>
      <c r="I71">
        <v>20160921</v>
      </c>
      <c r="J71" t="s">
        <v>28</v>
      </c>
      <c r="K71" t="s">
        <v>28</v>
      </c>
      <c r="L71" t="s">
        <v>208</v>
      </c>
    </row>
    <row r="72" spans="1:12" ht="14.25">
      <c r="A72">
        <v>63073</v>
      </c>
      <c r="B72" t="s">
        <v>209</v>
      </c>
      <c r="C72" t="s">
        <v>47</v>
      </c>
      <c r="D72" t="s">
        <v>47</v>
      </c>
      <c r="E72" t="s">
        <v>48</v>
      </c>
      <c r="F72" t="s">
        <v>47</v>
      </c>
      <c r="G72" t="s">
        <v>85</v>
      </c>
      <c r="H72">
        <v>20040426</v>
      </c>
      <c r="I72">
        <v>20040426</v>
      </c>
      <c r="J72" t="s">
        <v>28</v>
      </c>
      <c r="K72" t="s">
        <v>28</v>
      </c>
      <c r="L72" t="s">
        <v>210</v>
      </c>
    </row>
    <row r="73" spans="1:12" ht="14.25">
      <c r="A73">
        <v>63074</v>
      </c>
      <c r="B73" t="s">
        <v>211</v>
      </c>
      <c r="C73" t="s">
        <v>47</v>
      </c>
      <c r="D73" t="s">
        <v>47</v>
      </c>
      <c r="E73" t="s">
        <v>48</v>
      </c>
      <c r="F73" t="s">
        <v>36</v>
      </c>
      <c r="G73" t="s">
        <v>37</v>
      </c>
      <c r="H73" t="s">
        <v>28</v>
      </c>
      <c r="I73">
        <v>19000101</v>
      </c>
      <c r="J73" t="s">
        <v>28</v>
      </c>
      <c r="K73" t="s">
        <v>28</v>
      </c>
      <c r="L73" t="s">
        <v>212</v>
      </c>
    </row>
    <row r="74" spans="1:12" ht="14.25">
      <c r="A74">
        <v>63075</v>
      </c>
      <c r="B74" t="s">
        <v>213</v>
      </c>
      <c r="C74" t="s">
        <v>70</v>
      </c>
      <c r="D74" t="s">
        <v>70</v>
      </c>
      <c r="E74" t="s">
        <v>71</v>
      </c>
      <c r="F74" t="s">
        <v>214</v>
      </c>
      <c r="G74" t="s">
        <v>30</v>
      </c>
      <c r="H74">
        <v>20110929</v>
      </c>
      <c r="I74">
        <v>20230417</v>
      </c>
      <c r="J74" t="s">
        <v>73</v>
      </c>
      <c r="K74" t="s">
        <v>28</v>
      </c>
      <c r="L74" t="s">
        <v>215</v>
      </c>
    </row>
    <row r="75" spans="1:12" ht="14.25">
      <c r="A75">
        <v>63076</v>
      </c>
      <c r="B75" t="s">
        <v>216</v>
      </c>
      <c r="C75" t="s">
        <v>34</v>
      </c>
      <c r="D75" t="s">
        <v>34</v>
      </c>
      <c r="E75" t="s">
        <v>35</v>
      </c>
      <c r="F75" t="s">
        <v>36</v>
      </c>
      <c r="G75" t="s">
        <v>37</v>
      </c>
      <c r="H75" t="s">
        <v>28</v>
      </c>
      <c r="I75">
        <v>19000101</v>
      </c>
      <c r="J75" t="s">
        <v>28</v>
      </c>
      <c r="K75" t="s">
        <v>28</v>
      </c>
      <c r="L75" t="s">
        <v>217</v>
      </c>
    </row>
    <row r="76" spans="1:12" ht="14.25">
      <c r="A76">
        <v>63077</v>
      </c>
      <c r="B76" t="s">
        <v>218</v>
      </c>
      <c r="C76" t="s">
        <v>130</v>
      </c>
      <c r="D76" t="s">
        <v>218</v>
      </c>
      <c r="E76" t="s">
        <v>28</v>
      </c>
      <c r="F76" t="s">
        <v>36</v>
      </c>
      <c r="G76" t="s">
        <v>37</v>
      </c>
      <c r="H76">
        <v>20170327</v>
      </c>
      <c r="I76">
        <v>20170327</v>
      </c>
      <c r="J76" t="s">
        <v>28</v>
      </c>
      <c r="K76" t="s">
        <v>219</v>
      </c>
      <c r="L76" t="s">
        <v>220</v>
      </c>
    </row>
    <row r="77" spans="1:12" ht="14.25">
      <c r="A77">
        <v>63079</v>
      </c>
      <c r="B77" t="s">
        <v>221</v>
      </c>
      <c r="C77" t="s">
        <v>47</v>
      </c>
      <c r="D77" t="s">
        <v>47</v>
      </c>
      <c r="E77" t="s">
        <v>48</v>
      </c>
      <c r="F77" t="s">
        <v>36</v>
      </c>
      <c r="G77" t="s">
        <v>37</v>
      </c>
      <c r="H77" t="s">
        <v>28</v>
      </c>
      <c r="I77">
        <v>19000101</v>
      </c>
      <c r="J77" t="s">
        <v>28</v>
      </c>
      <c r="K77" t="s">
        <v>28</v>
      </c>
      <c r="L77" t="s">
        <v>222</v>
      </c>
    </row>
    <row r="78" spans="1:12" ht="14.25">
      <c r="A78">
        <v>63080</v>
      </c>
      <c r="B78" t="s">
        <v>223</v>
      </c>
      <c r="C78" t="s">
        <v>47</v>
      </c>
      <c r="D78" t="s">
        <v>47</v>
      </c>
      <c r="E78" t="s">
        <v>48</v>
      </c>
      <c r="F78" t="s">
        <v>47</v>
      </c>
      <c r="G78" t="s">
        <v>30</v>
      </c>
      <c r="H78">
        <v>20190620</v>
      </c>
      <c r="I78">
        <v>20230928</v>
      </c>
      <c r="J78" t="s">
        <v>28</v>
      </c>
      <c r="K78" t="s">
        <v>28</v>
      </c>
      <c r="L78" t="s">
        <v>224</v>
      </c>
    </row>
    <row r="79" spans="1:12" ht="14.25">
      <c r="A79">
        <v>63081</v>
      </c>
      <c r="B79" t="s">
        <v>225</v>
      </c>
      <c r="C79" t="s">
        <v>34</v>
      </c>
      <c r="D79" t="s">
        <v>34</v>
      </c>
      <c r="E79" t="s">
        <v>35</v>
      </c>
      <c r="F79" t="s">
        <v>36</v>
      </c>
      <c r="G79" t="s">
        <v>37</v>
      </c>
      <c r="H79" t="s">
        <v>28</v>
      </c>
      <c r="I79">
        <v>19000101</v>
      </c>
      <c r="J79" t="s">
        <v>28</v>
      </c>
      <c r="K79" t="s">
        <v>28</v>
      </c>
      <c r="L79" t="s">
        <v>226</v>
      </c>
    </row>
    <row r="80" spans="1:12" ht="14.25">
      <c r="A80">
        <v>63082</v>
      </c>
      <c r="B80" t="s">
        <v>227</v>
      </c>
      <c r="C80" t="s">
        <v>43</v>
      </c>
      <c r="D80" t="s">
        <v>227</v>
      </c>
      <c r="E80" t="s">
        <v>44</v>
      </c>
      <c r="F80" t="s">
        <v>29</v>
      </c>
      <c r="G80" t="s">
        <v>85</v>
      </c>
      <c r="H80">
        <v>20150203</v>
      </c>
      <c r="I80">
        <v>20150203</v>
      </c>
      <c r="J80" t="s">
        <v>28</v>
      </c>
      <c r="K80" t="s">
        <v>28</v>
      </c>
      <c r="L80" t="s">
        <v>228</v>
      </c>
    </row>
    <row r="81" spans="1:12" ht="14.25">
      <c r="A81">
        <v>63083</v>
      </c>
      <c r="B81" t="s">
        <v>229</v>
      </c>
      <c r="C81" t="s">
        <v>230</v>
      </c>
      <c r="D81" t="s">
        <v>230</v>
      </c>
      <c r="E81" t="s">
        <v>71</v>
      </c>
      <c r="F81" t="s">
        <v>230</v>
      </c>
      <c r="G81" t="s">
        <v>23</v>
      </c>
      <c r="H81">
        <v>20230307</v>
      </c>
      <c r="I81">
        <v>20230307</v>
      </c>
      <c r="J81" t="s">
        <v>28</v>
      </c>
      <c r="K81" t="s">
        <v>28</v>
      </c>
      <c r="L81" t="s">
        <v>231</v>
      </c>
    </row>
    <row r="82" spans="1:12" ht="14.25">
      <c r="A82">
        <v>63084</v>
      </c>
      <c r="B82" t="s">
        <v>232</v>
      </c>
      <c r="C82" t="s">
        <v>88</v>
      </c>
      <c r="D82" t="s">
        <v>89</v>
      </c>
      <c r="E82" t="s">
        <v>71</v>
      </c>
      <c r="F82" t="s">
        <v>101</v>
      </c>
      <c r="G82" t="s">
        <v>30</v>
      </c>
      <c r="H82">
        <v>20130730</v>
      </c>
      <c r="I82">
        <v>20210422</v>
      </c>
      <c r="J82" t="s">
        <v>90</v>
      </c>
      <c r="K82" t="s">
        <v>28</v>
      </c>
      <c r="L82" t="s">
        <v>233</v>
      </c>
    </row>
    <row r="83" spans="1:12" ht="14.25">
      <c r="A83">
        <v>63085</v>
      </c>
      <c r="B83" t="s">
        <v>234</v>
      </c>
      <c r="C83" t="s">
        <v>157</v>
      </c>
      <c r="D83" t="s">
        <v>234</v>
      </c>
      <c r="E83" t="s">
        <v>44</v>
      </c>
      <c r="F83" t="s">
        <v>235</v>
      </c>
      <c r="G83" t="s">
        <v>85</v>
      </c>
      <c r="H83">
        <v>20101018</v>
      </c>
      <c r="I83">
        <v>20101018</v>
      </c>
      <c r="J83" t="s">
        <v>28</v>
      </c>
      <c r="K83" t="s">
        <v>28</v>
      </c>
      <c r="L83" t="s">
        <v>236</v>
      </c>
    </row>
    <row r="84" spans="1:12" ht="14.25">
      <c r="A84">
        <v>63086</v>
      </c>
      <c r="B84" t="s">
        <v>237</v>
      </c>
      <c r="C84" t="s">
        <v>34</v>
      </c>
      <c r="D84" t="s">
        <v>34</v>
      </c>
      <c r="E84" t="s">
        <v>35</v>
      </c>
      <c r="F84" t="s">
        <v>60</v>
      </c>
      <c r="G84" t="s">
        <v>23</v>
      </c>
      <c r="H84">
        <v>20160623</v>
      </c>
      <c r="I84">
        <v>20240321</v>
      </c>
      <c r="J84" t="s">
        <v>28</v>
      </c>
      <c r="K84" t="s">
        <v>28</v>
      </c>
      <c r="L84" t="s">
        <v>238</v>
      </c>
    </row>
    <row r="85" spans="1:12" ht="14.25">
      <c r="A85">
        <v>63087</v>
      </c>
      <c r="B85" t="s">
        <v>239</v>
      </c>
      <c r="C85" t="s">
        <v>47</v>
      </c>
      <c r="D85" t="s">
        <v>47</v>
      </c>
      <c r="E85" t="s">
        <v>48</v>
      </c>
      <c r="F85" t="s">
        <v>36</v>
      </c>
      <c r="G85" t="s">
        <v>37</v>
      </c>
      <c r="H85" t="s">
        <v>28</v>
      </c>
      <c r="I85">
        <v>19000101</v>
      </c>
      <c r="J85" t="s">
        <v>28</v>
      </c>
      <c r="K85" t="s">
        <v>28</v>
      </c>
      <c r="L85" t="s">
        <v>240</v>
      </c>
    </row>
    <row r="86" spans="1:12" ht="14.25">
      <c r="A86">
        <v>63088</v>
      </c>
      <c r="B86" t="s">
        <v>241</v>
      </c>
      <c r="C86" t="s">
        <v>47</v>
      </c>
      <c r="D86" t="s">
        <v>47</v>
      </c>
      <c r="E86" t="s">
        <v>48</v>
      </c>
      <c r="F86" t="s">
        <v>36</v>
      </c>
      <c r="G86" t="s">
        <v>37</v>
      </c>
      <c r="H86" t="s">
        <v>28</v>
      </c>
      <c r="I86">
        <v>19000101</v>
      </c>
      <c r="J86" t="s">
        <v>28</v>
      </c>
      <c r="K86" t="s">
        <v>28</v>
      </c>
      <c r="L86" t="s">
        <v>242</v>
      </c>
    </row>
    <row r="87" spans="1:12" ht="14.25">
      <c r="A87">
        <v>63089</v>
      </c>
      <c r="B87" t="s">
        <v>243</v>
      </c>
      <c r="C87" t="s">
        <v>230</v>
      </c>
      <c r="D87" t="s">
        <v>230</v>
      </c>
      <c r="E87" t="s">
        <v>71</v>
      </c>
      <c r="F87" t="s">
        <v>230</v>
      </c>
      <c r="G87" t="s">
        <v>23</v>
      </c>
      <c r="H87">
        <v>20230307</v>
      </c>
      <c r="I87">
        <v>20230307</v>
      </c>
      <c r="J87" t="s">
        <v>28</v>
      </c>
      <c r="K87" t="s">
        <v>28</v>
      </c>
      <c r="L87" t="s">
        <v>244</v>
      </c>
    </row>
    <row r="88" spans="1:12" ht="14.25">
      <c r="A88">
        <v>63090</v>
      </c>
      <c r="B88" t="s">
        <v>245</v>
      </c>
      <c r="C88" t="s">
        <v>27</v>
      </c>
      <c r="D88" t="s">
        <v>27</v>
      </c>
      <c r="E88" t="s">
        <v>28</v>
      </c>
      <c r="F88" t="s">
        <v>29</v>
      </c>
      <c r="G88" t="s">
        <v>85</v>
      </c>
      <c r="H88">
        <v>20110506</v>
      </c>
      <c r="I88">
        <v>20110506</v>
      </c>
      <c r="J88" t="s">
        <v>31</v>
      </c>
      <c r="K88" t="s">
        <v>28</v>
      </c>
      <c r="L88" t="s">
        <v>246</v>
      </c>
    </row>
    <row r="89" spans="1:12" ht="14.25">
      <c r="A89">
        <v>63091</v>
      </c>
      <c r="B89" t="s">
        <v>247</v>
      </c>
      <c r="C89" t="s">
        <v>47</v>
      </c>
      <c r="D89" t="s">
        <v>47</v>
      </c>
      <c r="E89" t="s">
        <v>48</v>
      </c>
      <c r="F89" t="s">
        <v>47</v>
      </c>
      <c r="G89" t="s">
        <v>30</v>
      </c>
      <c r="H89">
        <v>20080516</v>
      </c>
      <c r="I89">
        <v>20160315</v>
      </c>
      <c r="J89" t="s">
        <v>28</v>
      </c>
      <c r="K89" t="s">
        <v>28</v>
      </c>
      <c r="L89" t="s">
        <v>248</v>
      </c>
    </row>
    <row r="90" spans="1:12" ht="14.25">
      <c r="A90">
        <v>63092</v>
      </c>
      <c r="B90" t="s">
        <v>249</v>
      </c>
      <c r="C90" t="s">
        <v>230</v>
      </c>
      <c r="D90" t="s">
        <v>230</v>
      </c>
      <c r="E90" t="s">
        <v>71</v>
      </c>
      <c r="F90" t="s">
        <v>230</v>
      </c>
      <c r="G90" t="s">
        <v>23</v>
      </c>
      <c r="H90">
        <v>20230307</v>
      </c>
      <c r="I90">
        <v>20230307</v>
      </c>
      <c r="J90" t="s">
        <v>28</v>
      </c>
      <c r="K90" t="s">
        <v>28</v>
      </c>
      <c r="L90" t="s">
        <v>250</v>
      </c>
    </row>
    <row r="91" spans="1:12" ht="14.25">
      <c r="A91">
        <v>63093</v>
      </c>
      <c r="B91" t="s">
        <v>251</v>
      </c>
      <c r="C91" t="s">
        <v>43</v>
      </c>
      <c r="D91" t="s">
        <v>251</v>
      </c>
      <c r="E91" t="s">
        <v>44</v>
      </c>
      <c r="F91" t="s">
        <v>43</v>
      </c>
      <c r="G91" t="s">
        <v>30</v>
      </c>
      <c r="H91">
        <v>20140425</v>
      </c>
      <c r="I91">
        <v>20200221</v>
      </c>
      <c r="J91" t="s">
        <v>28</v>
      </c>
      <c r="K91" t="s">
        <v>252</v>
      </c>
      <c r="L91" t="s">
        <v>253</v>
      </c>
    </row>
    <row r="92" spans="1:12" ht="14.25">
      <c r="A92">
        <v>63094</v>
      </c>
      <c r="B92" t="s">
        <v>254</v>
      </c>
      <c r="C92" t="s">
        <v>63</v>
      </c>
      <c r="D92" t="s">
        <v>254</v>
      </c>
      <c r="E92" t="s">
        <v>44</v>
      </c>
      <c r="F92" t="s">
        <v>13</v>
      </c>
      <c r="G92" t="s">
        <v>85</v>
      </c>
      <c r="H92">
        <v>20201210</v>
      </c>
      <c r="I92">
        <v>20201210</v>
      </c>
      <c r="J92" t="s">
        <v>28</v>
      </c>
      <c r="K92" t="s">
        <v>28</v>
      </c>
      <c r="L92" t="s">
        <v>255</v>
      </c>
    </row>
    <row r="93" spans="1:12" ht="14.25">
      <c r="A93">
        <v>63095</v>
      </c>
      <c r="B93" t="s">
        <v>256</v>
      </c>
      <c r="C93" t="s">
        <v>55</v>
      </c>
      <c r="D93" t="s">
        <v>256</v>
      </c>
      <c r="E93" t="s">
        <v>35</v>
      </c>
      <c r="F93" t="s">
        <v>55</v>
      </c>
      <c r="G93" t="s">
        <v>37</v>
      </c>
      <c r="H93" t="s">
        <v>28</v>
      </c>
      <c r="I93">
        <v>20160101</v>
      </c>
      <c r="J93" t="s">
        <v>28</v>
      </c>
      <c r="K93" t="s">
        <v>28</v>
      </c>
      <c r="L93" t="s">
        <v>257</v>
      </c>
    </row>
    <row r="94" spans="1:12" ht="14.25">
      <c r="A94">
        <v>63096</v>
      </c>
      <c r="B94" t="s">
        <v>258</v>
      </c>
      <c r="C94" t="s">
        <v>121</v>
      </c>
      <c r="D94" t="s">
        <v>121</v>
      </c>
      <c r="E94" t="s">
        <v>71</v>
      </c>
      <c r="F94" t="s">
        <v>101</v>
      </c>
      <c r="G94" t="s">
        <v>23</v>
      </c>
      <c r="H94">
        <v>20191021</v>
      </c>
      <c r="I94">
        <v>20240129</v>
      </c>
      <c r="J94" t="s">
        <v>28</v>
      </c>
      <c r="K94" t="s">
        <v>28</v>
      </c>
      <c r="L94" t="s">
        <v>259</v>
      </c>
    </row>
    <row r="95" spans="1:12" ht="14.25">
      <c r="A95">
        <v>63097</v>
      </c>
      <c r="B95" t="s">
        <v>260</v>
      </c>
      <c r="C95" t="s">
        <v>47</v>
      </c>
      <c r="D95" t="s">
        <v>47</v>
      </c>
      <c r="E95" t="s">
        <v>48</v>
      </c>
      <c r="F95" t="s">
        <v>36</v>
      </c>
      <c r="G95" t="s">
        <v>37</v>
      </c>
      <c r="H95" t="s">
        <v>28</v>
      </c>
      <c r="I95">
        <v>19000101</v>
      </c>
      <c r="J95" t="s">
        <v>28</v>
      </c>
      <c r="K95" t="s">
        <v>28</v>
      </c>
      <c r="L95" t="s">
        <v>261</v>
      </c>
    </row>
    <row r="96" spans="1:12" ht="14.25">
      <c r="A96">
        <v>63098</v>
      </c>
      <c r="B96" t="s">
        <v>262</v>
      </c>
      <c r="C96" t="s">
        <v>130</v>
      </c>
      <c r="D96" t="s">
        <v>262</v>
      </c>
      <c r="E96" t="s">
        <v>28</v>
      </c>
      <c r="F96" t="s">
        <v>36</v>
      </c>
      <c r="G96" t="s">
        <v>30</v>
      </c>
      <c r="H96">
        <v>20190809</v>
      </c>
      <c r="I96">
        <v>20210910</v>
      </c>
      <c r="J96" t="s">
        <v>28</v>
      </c>
      <c r="K96" t="s">
        <v>28</v>
      </c>
      <c r="L96" t="s">
        <v>263</v>
      </c>
    </row>
    <row r="97" spans="1:12" ht="14.25">
      <c r="A97">
        <v>63099</v>
      </c>
      <c r="B97" t="s">
        <v>264</v>
      </c>
      <c r="C97" t="s">
        <v>70</v>
      </c>
      <c r="D97" t="s">
        <v>70</v>
      </c>
      <c r="E97" t="s">
        <v>71</v>
      </c>
      <c r="F97" t="s">
        <v>70</v>
      </c>
      <c r="G97" t="s">
        <v>30</v>
      </c>
      <c r="H97">
        <v>20080703</v>
      </c>
      <c r="I97">
        <v>20230417</v>
      </c>
      <c r="J97" t="s">
        <v>73</v>
      </c>
      <c r="K97" t="s">
        <v>28</v>
      </c>
      <c r="L97" t="s">
        <v>265</v>
      </c>
    </row>
    <row r="98" spans="1:12" ht="14.25">
      <c r="A98">
        <v>63100</v>
      </c>
      <c r="B98" t="s">
        <v>266</v>
      </c>
      <c r="C98" t="s">
        <v>43</v>
      </c>
      <c r="D98" t="s">
        <v>266</v>
      </c>
      <c r="E98" t="s">
        <v>44</v>
      </c>
      <c r="F98" t="s">
        <v>43</v>
      </c>
      <c r="G98" t="s">
        <v>37</v>
      </c>
      <c r="H98">
        <v>20170327</v>
      </c>
      <c r="I98">
        <v>20170327</v>
      </c>
      <c r="J98" t="s">
        <v>28</v>
      </c>
      <c r="K98" t="s">
        <v>267</v>
      </c>
      <c r="L98" t="s">
        <v>268</v>
      </c>
    </row>
    <row r="99" spans="1:12" ht="14.25">
      <c r="A99">
        <v>63101</v>
      </c>
      <c r="B99" t="s">
        <v>269</v>
      </c>
      <c r="C99" t="s">
        <v>63</v>
      </c>
      <c r="D99" t="s">
        <v>269</v>
      </c>
      <c r="E99" t="s">
        <v>44</v>
      </c>
      <c r="F99" t="s">
        <v>36</v>
      </c>
      <c r="G99" t="s">
        <v>37</v>
      </c>
      <c r="H99" t="s">
        <v>28</v>
      </c>
      <c r="I99">
        <v>19000101</v>
      </c>
      <c r="J99" t="s">
        <v>28</v>
      </c>
      <c r="K99" t="s">
        <v>28</v>
      </c>
      <c r="L99" t="s">
        <v>270</v>
      </c>
    </row>
    <row r="100" spans="1:12" ht="14.25">
      <c r="A100">
        <v>63102</v>
      </c>
      <c r="B100" t="s">
        <v>271</v>
      </c>
      <c r="C100" t="s">
        <v>55</v>
      </c>
      <c r="D100" t="s">
        <v>271</v>
      </c>
      <c r="E100" t="s">
        <v>35</v>
      </c>
      <c r="F100" t="s">
        <v>55</v>
      </c>
      <c r="G100" t="s">
        <v>30</v>
      </c>
      <c r="H100">
        <v>20171019</v>
      </c>
      <c r="I100">
        <v>20171019</v>
      </c>
      <c r="J100" t="s">
        <v>28</v>
      </c>
      <c r="K100" t="s">
        <v>28</v>
      </c>
      <c r="L100" t="s">
        <v>272</v>
      </c>
    </row>
    <row r="101" spans="1:12" ht="14.25">
      <c r="A101">
        <v>63103</v>
      </c>
      <c r="B101" t="s">
        <v>273</v>
      </c>
      <c r="C101" t="s">
        <v>230</v>
      </c>
      <c r="D101" t="s">
        <v>230</v>
      </c>
      <c r="E101" t="s">
        <v>71</v>
      </c>
      <c r="F101" t="s">
        <v>230</v>
      </c>
      <c r="G101" t="s">
        <v>23</v>
      </c>
      <c r="H101">
        <v>20230307</v>
      </c>
      <c r="I101">
        <v>20230307</v>
      </c>
      <c r="J101" t="s">
        <v>28</v>
      </c>
      <c r="K101" t="s">
        <v>28</v>
      </c>
      <c r="L101" t="s">
        <v>274</v>
      </c>
    </row>
    <row r="102" spans="1:12" ht="14.25">
      <c r="A102">
        <v>63104</v>
      </c>
      <c r="B102" t="s">
        <v>275</v>
      </c>
      <c r="C102" t="s">
        <v>34</v>
      </c>
      <c r="D102" t="s">
        <v>34</v>
      </c>
      <c r="E102" t="s">
        <v>35</v>
      </c>
      <c r="F102" t="s">
        <v>60</v>
      </c>
      <c r="G102" t="s">
        <v>23</v>
      </c>
      <c r="H102">
        <v>20160427</v>
      </c>
      <c r="I102">
        <v>20161201</v>
      </c>
      <c r="J102" t="s">
        <v>28</v>
      </c>
      <c r="K102" t="s">
        <v>28</v>
      </c>
      <c r="L102" t="s">
        <v>276</v>
      </c>
    </row>
    <row r="103" spans="1:12" ht="14.25">
      <c r="A103">
        <v>63105</v>
      </c>
      <c r="B103" t="s">
        <v>277</v>
      </c>
      <c r="C103" t="s">
        <v>34</v>
      </c>
      <c r="D103" t="s">
        <v>34</v>
      </c>
      <c r="E103" t="s">
        <v>35</v>
      </c>
      <c r="F103" t="s">
        <v>36</v>
      </c>
      <c r="G103" t="s">
        <v>37</v>
      </c>
      <c r="H103" t="s">
        <v>28</v>
      </c>
      <c r="I103">
        <v>19000101</v>
      </c>
      <c r="J103" t="s">
        <v>28</v>
      </c>
      <c r="K103" t="s">
        <v>28</v>
      </c>
      <c r="L103" t="s">
        <v>278</v>
      </c>
    </row>
    <row r="104" spans="1:12" ht="14.25">
      <c r="A104">
        <v>63106</v>
      </c>
      <c r="B104" t="s">
        <v>279</v>
      </c>
      <c r="C104" t="s">
        <v>121</v>
      </c>
      <c r="D104" t="s">
        <v>121</v>
      </c>
      <c r="E104" t="s">
        <v>71</v>
      </c>
      <c r="F104" t="s">
        <v>101</v>
      </c>
      <c r="G104" t="s">
        <v>23</v>
      </c>
      <c r="H104">
        <v>20191021</v>
      </c>
      <c r="I104">
        <v>20240129</v>
      </c>
      <c r="J104" t="s">
        <v>28</v>
      </c>
      <c r="K104" t="s">
        <v>28</v>
      </c>
      <c r="L104" t="s">
        <v>280</v>
      </c>
    </row>
    <row r="105" spans="1:12" ht="14.25">
      <c r="A105">
        <v>63107</v>
      </c>
      <c r="B105" t="s">
        <v>281</v>
      </c>
      <c r="C105" t="s">
        <v>230</v>
      </c>
      <c r="D105" t="s">
        <v>230</v>
      </c>
      <c r="E105" t="s">
        <v>71</v>
      </c>
      <c r="F105" t="s">
        <v>230</v>
      </c>
      <c r="G105" t="s">
        <v>23</v>
      </c>
      <c r="H105">
        <v>20230307</v>
      </c>
      <c r="I105">
        <v>20230307</v>
      </c>
      <c r="J105" t="s">
        <v>28</v>
      </c>
      <c r="K105" t="s">
        <v>28</v>
      </c>
      <c r="L105" t="s">
        <v>282</v>
      </c>
    </row>
    <row r="106" spans="1:12" ht="14.25">
      <c r="A106">
        <v>63108</v>
      </c>
      <c r="B106" t="s">
        <v>283</v>
      </c>
      <c r="C106" t="s">
        <v>230</v>
      </c>
      <c r="D106" t="s">
        <v>230</v>
      </c>
      <c r="E106" t="s">
        <v>71</v>
      </c>
      <c r="F106" t="s">
        <v>230</v>
      </c>
      <c r="G106" t="s">
        <v>23</v>
      </c>
      <c r="H106">
        <v>20230307</v>
      </c>
      <c r="I106">
        <v>20230307</v>
      </c>
      <c r="J106" t="s">
        <v>28</v>
      </c>
      <c r="K106" t="s">
        <v>28</v>
      </c>
      <c r="L106" t="s">
        <v>284</v>
      </c>
    </row>
    <row r="107" spans="1:12" ht="14.25">
      <c r="A107">
        <v>63109</v>
      </c>
      <c r="B107" t="s">
        <v>285</v>
      </c>
      <c r="C107" t="s">
        <v>47</v>
      </c>
      <c r="D107" t="s">
        <v>47</v>
      </c>
      <c r="E107" t="s">
        <v>48</v>
      </c>
      <c r="F107" t="s">
        <v>47</v>
      </c>
      <c r="G107" t="s">
        <v>30</v>
      </c>
      <c r="H107">
        <v>20180301</v>
      </c>
      <c r="I107">
        <v>20180301</v>
      </c>
      <c r="J107" t="s">
        <v>28</v>
      </c>
      <c r="K107" t="s">
        <v>28</v>
      </c>
      <c r="L107" t="s">
        <v>286</v>
      </c>
    </row>
    <row r="108" spans="1:12" ht="14.25">
      <c r="A108">
        <v>63110</v>
      </c>
      <c r="B108" t="s">
        <v>287</v>
      </c>
      <c r="C108" t="s">
        <v>157</v>
      </c>
      <c r="D108" t="s">
        <v>287</v>
      </c>
      <c r="E108" t="s">
        <v>44</v>
      </c>
      <c r="F108" t="s">
        <v>36</v>
      </c>
      <c r="G108" t="s">
        <v>37</v>
      </c>
      <c r="H108" t="s">
        <v>28</v>
      </c>
      <c r="I108">
        <v>19000101</v>
      </c>
      <c r="J108" t="s">
        <v>28</v>
      </c>
      <c r="K108" t="s">
        <v>28</v>
      </c>
      <c r="L108" t="s">
        <v>288</v>
      </c>
    </row>
    <row r="109" spans="1:12" ht="14.25">
      <c r="A109">
        <v>63111</v>
      </c>
      <c r="B109" t="s">
        <v>289</v>
      </c>
      <c r="C109" t="s">
        <v>47</v>
      </c>
      <c r="D109" t="s">
        <v>47</v>
      </c>
      <c r="E109" t="s">
        <v>48</v>
      </c>
      <c r="F109" t="s">
        <v>36</v>
      </c>
      <c r="G109" t="s">
        <v>37</v>
      </c>
      <c r="H109" t="s">
        <v>28</v>
      </c>
      <c r="I109">
        <v>19000101</v>
      </c>
      <c r="J109" t="s">
        <v>28</v>
      </c>
      <c r="K109" t="s">
        <v>28</v>
      </c>
      <c r="L109" t="s">
        <v>290</v>
      </c>
    </row>
    <row r="110" spans="1:12" ht="14.25">
      <c r="A110">
        <v>63112</v>
      </c>
      <c r="B110" t="s">
        <v>291</v>
      </c>
      <c r="C110" t="s">
        <v>230</v>
      </c>
      <c r="D110" t="s">
        <v>230</v>
      </c>
      <c r="E110" t="s">
        <v>71</v>
      </c>
      <c r="F110" t="s">
        <v>230</v>
      </c>
      <c r="G110" t="s">
        <v>23</v>
      </c>
      <c r="H110">
        <v>20230307</v>
      </c>
      <c r="I110">
        <v>20230307</v>
      </c>
      <c r="J110" t="s">
        <v>28</v>
      </c>
      <c r="K110" t="s">
        <v>28</v>
      </c>
      <c r="L110" t="s">
        <v>292</v>
      </c>
    </row>
    <row r="111" spans="1:12" ht="14.25">
      <c r="A111">
        <v>63113</v>
      </c>
      <c r="B111" t="s">
        <v>293</v>
      </c>
      <c r="C111" t="s">
        <v>70</v>
      </c>
      <c r="D111" t="s">
        <v>70</v>
      </c>
      <c r="E111" t="s">
        <v>71</v>
      </c>
      <c r="F111" t="s">
        <v>70</v>
      </c>
      <c r="G111" t="s">
        <v>30</v>
      </c>
      <c r="H111">
        <v>20161104</v>
      </c>
      <c r="I111">
        <v>20230417</v>
      </c>
      <c r="J111" t="s">
        <v>73</v>
      </c>
      <c r="K111" t="s">
        <v>28</v>
      </c>
      <c r="L111" t="s">
        <v>294</v>
      </c>
    </row>
    <row r="112" spans="1:12" ht="14.25">
      <c r="A112">
        <v>63114</v>
      </c>
      <c r="B112" t="s">
        <v>295</v>
      </c>
      <c r="C112" t="s">
        <v>47</v>
      </c>
      <c r="D112" t="s">
        <v>47</v>
      </c>
      <c r="E112" t="s">
        <v>48</v>
      </c>
      <c r="F112" t="s">
        <v>36</v>
      </c>
      <c r="G112" t="s">
        <v>37</v>
      </c>
      <c r="H112" t="s">
        <v>28</v>
      </c>
      <c r="I112">
        <v>19000101</v>
      </c>
      <c r="J112" t="s">
        <v>28</v>
      </c>
      <c r="K112" t="s">
        <v>28</v>
      </c>
      <c r="L112" t="s">
        <v>296</v>
      </c>
    </row>
    <row r="113" spans="1:12" ht="14.25">
      <c r="A113">
        <v>63115</v>
      </c>
      <c r="B113" t="s">
        <v>297</v>
      </c>
      <c r="C113" t="s">
        <v>157</v>
      </c>
      <c r="D113" t="s">
        <v>297</v>
      </c>
      <c r="E113" t="s">
        <v>44</v>
      </c>
      <c r="F113" t="s">
        <v>36</v>
      </c>
      <c r="G113" t="s">
        <v>37</v>
      </c>
      <c r="H113" t="s">
        <v>28</v>
      </c>
      <c r="I113">
        <v>19000101</v>
      </c>
      <c r="J113" t="s">
        <v>28</v>
      </c>
      <c r="K113" t="s">
        <v>28</v>
      </c>
      <c r="L113" t="s">
        <v>298</v>
      </c>
    </row>
    <row r="114" spans="1:12" ht="14.25">
      <c r="A114">
        <v>63116</v>
      </c>
      <c r="B114" t="s">
        <v>299</v>
      </c>
      <c r="C114" t="s">
        <v>43</v>
      </c>
      <c r="D114" t="s">
        <v>299</v>
      </c>
      <c r="E114" t="s">
        <v>44</v>
      </c>
      <c r="F114" t="s">
        <v>43</v>
      </c>
      <c r="G114" t="s">
        <v>30</v>
      </c>
      <c r="H114">
        <v>20151028</v>
      </c>
      <c r="I114">
        <v>20231018</v>
      </c>
      <c r="J114" t="s">
        <v>28</v>
      </c>
      <c r="K114" t="s">
        <v>300</v>
      </c>
      <c r="L114" t="s">
        <v>301</v>
      </c>
    </row>
    <row r="115" spans="1:12" ht="14.25">
      <c r="A115">
        <v>63117</v>
      </c>
      <c r="B115" t="s">
        <v>302</v>
      </c>
      <c r="C115" t="s">
        <v>130</v>
      </c>
      <c r="D115" t="s">
        <v>302</v>
      </c>
      <c r="E115" t="s">
        <v>28</v>
      </c>
      <c r="F115" t="s">
        <v>36</v>
      </c>
      <c r="G115" t="s">
        <v>37</v>
      </c>
      <c r="H115" t="s">
        <v>28</v>
      </c>
      <c r="I115">
        <v>19000101</v>
      </c>
      <c r="J115" t="s">
        <v>28</v>
      </c>
      <c r="K115" t="s">
        <v>28</v>
      </c>
      <c r="L115" t="s">
        <v>303</v>
      </c>
    </row>
    <row r="116" spans="1:12" ht="14.25">
      <c r="A116">
        <v>63118</v>
      </c>
      <c r="B116" t="s">
        <v>304</v>
      </c>
      <c r="C116" t="s">
        <v>157</v>
      </c>
      <c r="D116" t="s">
        <v>304</v>
      </c>
      <c r="E116" t="s">
        <v>44</v>
      </c>
      <c r="F116" t="s">
        <v>36</v>
      </c>
      <c r="G116" t="s">
        <v>37</v>
      </c>
      <c r="H116" t="s">
        <v>28</v>
      </c>
      <c r="I116">
        <v>19000101</v>
      </c>
      <c r="J116" t="s">
        <v>28</v>
      </c>
      <c r="K116" t="s">
        <v>28</v>
      </c>
      <c r="L116" t="s">
        <v>305</v>
      </c>
    </row>
    <row r="117" spans="1:12" ht="14.25">
      <c r="A117">
        <v>63119</v>
      </c>
      <c r="B117" t="s">
        <v>306</v>
      </c>
      <c r="C117" t="s">
        <v>34</v>
      </c>
      <c r="D117" t="s">
        <v>34</v>
      </c>
      <c r="E117" t="s">
        <v>35</v>
      </c>
      <c r="F117" t="s">
        <v>36</v>
      </c>
      <c r="G117" t="s">
        <v>37</v>
      </c>
      <c r="H117" t="s">
        <v>28</v>
      </c>
      <c r="I117">
        <v>19000101</v>
      </c>
      <c r="J117" t="s">
        <v>28</v>
      </c>
      <c r="K117" t="s">
        <v>28</v>
      </c>
      <c r="L117" t="s">
        <v>307</v>
      </c>
    </row>
    <row r="118" spans="1:12" ht="14.25">
      <c r="A118">
        <v>63120</v>
      </c>
      <c r="B118" t="s">
        <v>308</v>
      </c>
      <c r="C118" t="s">
        <v>88</v>
      </c>
      <c r="D118" t="s">
        <v>89</v>
      </c>
      <c r="E118" t="s">
        <v>71</v>
      </c>
      <c r="F118" t="s">
        <v>101</v>
      </c>
      <c r="G118" t="s">
        <v>30</v>
      </c>
      <c r="H118">
        <v>20160916</v>
      </c>
      <c r="I118">
        <v>20190801</v>
      </c>
      <c r="J118" t="s">
        <v>90</v>
      </c>
      <c r="K118" t="s">
        <v>28</v>
      </c>
      <c r="L118" t="s">
        <v>309</v>
      </c>
    </row>
    <row r="119" spans="1:12" ht="14.25">
      <c r="A119">
        <v>63121</v>
      </c>
      <c r="B119" t="s">
        <v>310</v>
      </c>
      <c r="C119" t="s">
        <v>47</v>
      </c>
      <c r="D119" t="s">
        <v>47</v>
      </c>
      <c r="E119" t="s">
        <v>48</v>
      </c>
      <c r="F119" t="s">
        <v>47</v>
      </c>
      <c r="G119" t="s">
        <v>30</v>
      </c>
      <c r="H119">
        <v>20200218</v>
      </c>
      <c r="I119">
        <v>20230223</v>
      </c>
      <c r="J119" t="s">
        <v>28</v>
      </c>
      <c r="K119" t="s">
        <v>28</v>
      </c>
      <c r="L119" t="s">
        <v>311</v>
      </c>
    </row>
    <row r="120" spans="1:12" ht="14.25">
      <c r="A120">
        <v>63122</v>
      </c>
      <c r="B120" t="s">
        <v>312</v>
      </c>
      <c r="C120" t="s">
        <v>47</v>
      </c>
      <c r="D120" t="s">
        <v>47</v>
      </c>
      <c r="E120" t="s">
        <v>48</v>
      </c>
      <c r="F120" t="s">
        <v>36</v>
      </c>
      <c r="G120" t="s">
        <v>37</v>
      </c>
      <c r="H120" t="s">
        <v>28</v>
      </c>
      <c r="I120">
        <v>19000101</v>
      </c>
      <c r="J120" t="s">
        <v>28</v>
      </c>
      <c r="K120" t="s">
        <v>28</v>
      </c>
      <c r="L120" t="s">
        <v>313</v>
      </c>
    </row>
    <row r="121" spans="1:12" ht="14.25">
      <c r="A121">
        <v>63123</v>
      </c>
      <c r="B121" t="s">
        <v>314</v>
      </c>
      <c r="C121" t="s">
        <v>88</v>
      </c>
      <c r="D121" t="s">
        <v>89</v>
      </c>
      <c r="E121" t="s">
        <v>71</v>
      </c>
      <c r="F121" t="s">
        <v>101</v>
      </c>
      <c r="G121" t="s">
        <v>30</v>
      </c>
      <c r="H121">
        <v>20050706</v>
      </c>
      <c r="I121">
        <v>20130916</v>
      </c>
      <c r="J121" t="s">
        <v>90</v>
      </c>
      <c r="K121" t="s">
        <v>28</v>
      </c>
      <c r="L121" t="s">
        <v>315</v>
      </c>
    </row>
    <row r="122" spans="1:12" ht="14.25">
      <c r="A122">
        <v>63124</v>
      </c>
      <c r="B122" t="s">
        <v>316</v>
      </c>
      <c r="C122" t="s">
        <v>70</v>
      </c>
      <c r="D122" t="s">
        <v>70</v>
      </c>
      <c r="E122" t="s">
        <v>71</v>
      </c>
      <c r="F122" t="s">
        <v>317</v>
      </c>
      <c r="G122" t="s">
        <v>30</v>
      </c>
      <c r="H122">
        <v>20180629</v>
      </c>
      <c r="I122">
        <v>20230417</v>
      </c>
      <c r="J122" t="s">
        <v>73</v>
      </c>
      <c r="K122" t="s">
        <v>28</v>
      </c>
      <c r="L122" t="s">
        <v>318</v>
      </c>
    </row>
    <row r="123" spans="1:12" ht="14.25">
      <c r="A123">
        <v>63125</v>
      </c>
      <c r="B123" t="s">
        <v>319</v>
      </c>
      <c r="C123" t="s">
        <v>55</v>
      </c>
      <c r="D123" t="s">
        <v>319</v>
      </c>
      <c r="E123" t="s">
        <v>35</v>
      </c>
      <c r="F123" t="s">
        <v>55</v>
      </c>
      <c r="G123" t="s">
        <v>30</v>
      </c>
      <c r="H123">
        <v>20100630</v>
      </c>
      <c r="I123">
        <v>20180326</v>
      </c>
      <c r="J123" t="s">
        <v>28</v>
      </c>
      <c r="K123" t="s">
        <v>28</v>
      </c>
      <c r="L123" t="s">
        <v>320</v>
      </c>
    </row>
    <row r="124" spans="1:12" ht="14.25">
      <c r="A124">
        <v>63126</v>
      </c>
      <c r="B124" t="s">
        <v>321</v>
      </c>
      <c r="C124" t="s">
        <v>88</v>
      </c>
      <c r="D124" t="s">
        <v>89</v>
      </c>
      <c r="E124" t="s">
        <v>71</v>
      </c>
      <c r="F124" t="s">
        <v>101</v>
      </c>
      <c r="G124" t="s">
        <v>30</v>
      </c>
      <c r="H124">
        <v>20150128</v>
      </c>
      <c r="I124">
        <v>20191024</v>
      </c>
      <c r="J124" t="s">
        <v>90</v>
      </c>
      <c r="K124" t="s">
        <v>28</v>
      </c>
      <c r="L124" t="s">
        <v>322</v>
      </c>
    </row>
    <row r="125" spans="1:12" ht="14.25">
      <c r="A125">
        <v>63128</v>
      </c>
      <c r="B125" t="s">
        <v>323</v>
      </c>
      <c r="C125" t="s">
        <v>145</v>
      </c>
      <c r="D125" t="s">
        <v>146</v>
      </c>
      <c r="E125" t="s">
        <v>35</v>
      </c>
      <c r="F125" t="s">
        <v>147</v>
      </c>
      <c r="G125" t="s">
        <v>30</v>
      </c>
      <c r="H125">
        <v>20070731</v>
      </c>
      <c r="I125">
        <v>20191223</v>
      </c>
      <c r="J125" t="s">
        <v>148</v>
      </c>
      <c r="K125" t="s">
        <v>28</v>
      </c>
      <c r="L125" t="s">
        <v>324</v>
      </c>
    </row>
    <row r="126" spans="1:12" ht="14.25">
      <c r="A126">
        <v>63129</v>
      </c>
      <c r="B126" t="s">
        <v>325</v>
      </c>
      <c r="C126" t="s">
        <v>84</v>
      </c>
      <c r="D126" t="s">
        <v>325</v>
      </c>
      <c r="E126" t="s">
        <v>28</v>
      </c>
      <c r="F126" t="s">
        <v>326</v>
      </c>
      <c r="G126" t="s">
        <v>30</v>
      </c>
      <c r="H126">
        <v>20230722</v>
      </c>
      <c r="I126">
        <v>20230722</v>
      </c>
      <c r="J126" t="s">
        <v>28</v>
      </c>
      <c r="K126" t="s">
        <v>28</v>
      </c>
      <c r="L126" t="s">
        <v>327</v>
      </c>
    </row>
    <row r="127" spans="1:12" ht="14.25">
      <c r="A127">
        <v>63130</v>
      </c>
      <c r="B127" t="s">
        <v>328</v>
      </c>
      <c r="C127" t="s">
        <v>63</v>
      </c>
      <c r="D127" t="s">
        <v>328</v>
      </c>
      <c r="E127" t="s">
        <v>44</v>
      </c>
      <c r="F127" t="s">
        <v>36</v>
      </c>
      <c r="G127" t="s">
        <v>37</v>
      </c>
      <c r="H127" t="s">
        <v>28</v>
      </c>
      <c r="I127">
        <v>19000101</v>
      </c>
      <c r="J127" t="s">
        <v>28</v>
      </c>
      <c r="K127" t="s">
        <v>28</v>
      </c>
      <c r="L127" t="s">
        <v>329</v>
      </c>
    </row>
    <row r="128" spans="1:12" ht="14.25">
      <c r="A128">
        <v>63131</v>
      </c>
      <c r="B128" t="s">
        <v>330</v>
      </c>
      <c r="C128" t="s">
        <v>145</v>
      </c>
      <c r="D128" t="s">
        <v>146</v>
      </c>
      <c r="E128" t="s">
        <v>35</v>
      </c>
      <c r="F128" t="s">
        <v>147</v>
      </c>
      <c r="G128" t="s">
        <v>30</v>
      </c>
      <c r="H128">
        <v>20070922</v>
      </c>
      <c r="I128">
        <v>20150127</v>
      </c>
      <c r="J128" t="s">
        <v>148</v>
      </c>
      <c r="K128" t="s">
        <v>28</v>
      </c>
      <c r="L128" t="s">
        <v>331</v>
      </c>
    </row>
    <row r="129" spans="1:12" ht="14.25">
      <c r="A129">
        <v>63132</v>
      </c>
      <c r="B129" t="s">
        <v>332</v>
      </c>
      <c r="C129" t="s">
        <v>34</v>
      </c>
      <c r="D129" t="s">
        <v>34</v>
      </c>
      <c r="E129" t="s">
        <v>35</v>
      </c>
      <c r="F129" t="s">
        <v>60</v>
      </c>
      <c r="G129" t="s">
        <v>23</v>
      </c>
      <c r="H129">
        <v>20160623</v>
      </c>
      <c r="I129">
        <v>20240321</v>
      </c>
      <c r="J129" t="s">
        <v>28</v>
      </c>
      <c r="K129" t="s">
        <v>28</v>
      </c>
      <c r="L129" t="s">
        <v>333</v>
      </c>
    </row>
    <row r="130" spans="1:12" ht="14.25">
      <c r="A130">
        <v>63134</v>
      </c>
      <c r="B130" t="s">
        <v>334</v>
      </c>
      <c r="C130" t="s">
        <v>47</v>
      </c>
      <c r="D130" t="s">
        <v>47</v>
      </c>
      <c r="E130" t="s">
        <v>48</v>
      </c>
      <c r="F130" t="s">
        <v>36</v>
      </c>
      <c r="G130" t="s">
        <v>37</v>
      </c>
      <c r="H130" t="s">
        <v>28</v>
      </c>
      <c r="I130">
        <v>19000101</v>
      </c>
      <c r="J130" t="s">
        <v>28</v>
      </c>
      <c r="K130" t="s">
        <v>28</v>
      </c>
      <c r="L130" t="s">
        <v>335</v>
      </c>
    </row>
    <row r="131" spans="1:12" ht="14.25">
      <c r="A131">
        <v>63135</v>
      </c>
      <c r="B131" t="s">
        <v>336</v>
      </c>
      <c r="C131" t="s">
        <v>43</v>
      </c>
      <c r="D131" t="s">
        <v>336</v>
      </c>
      <c r="E131" t="s">
        <v>44</v>
      </c>
      <c r="F131" t="s">
        <v>29</v>
      </c>
      <c r="G131" t="s">
        <v>30</v>
      </c>
      <c r="H131">
        <v>20200224</v>
      </c>
      <c r="I131">
        <v>20200224</v>
      </c>
      <c r="J131" t="s">
        <v>28</v>
      </c>
      <c r="K131" t="s">
        <v>28</v>
      </c>
      <c r="L131" t="s">
        <v>337</v>
      </c>
    </row>
    <row r="132" spans="1:12" ht="14.25">
      <c r="A132">
        <v>63136</v>
      </c>
      <c r="B132" t="s">
        <v>338</v>
      </c>
      <c r="C132" t="s">
        <v>34</v>
      </c>
      <c r="D132" t="s">
        <v>34</v>
      </c>
      <c r="E132" t="s">
        <v>35</v>
      </c>
      <c r="F132" t="s">
        <v>60</v>
      </c>
      <c r="G132" t="s">
        <v>23</v>
      </c>
      <c r="H132">
        <v>20160623</v>
      </c>
      <c r="I132">
        <v>20240321</v>
      </c>
      <c r="J132" t="s">
        <v>28</v>
      </c>
      <c r="K132" t="s">
        <v>28</v>
      </c>
      <c r="L132" t="s">
        <v>339</v>
      </c>
    </row>
    <row r="133" spans="1:12" ht="14.25">
      <c r="A133">
        <v>63137</v>
      </c>
      <c r="B133" t="s">
        <v>340</v>
      </c>
      <c r="C133" t="s">
        <v>34</v>
      </c>
      <c r="D133" t="s">
        <v>34</v>
      </c>
      <c r="E133" t="s">
        <v>35</v>
      </c>
      <c r="F133" t="s">
        <v>36</v>
      </c>
      <c r="G133" t="s">
        <v>37</v>
      </c>
      <c r="H133" t="s">
        <v>28</v>
      </c>
      <c r="I133">
        <v>19000101</v>
      </c>
      <c r="J133" t="s">
        <v>28</v>
      </c>
      <c r="K133" t="s">
        <v>28</v>
      </c>
      <c r="L133" t="s">
        <v>341</v>
      </c>
    </row>
    <row r="134" spans="1:12" ht="14.25">
      <c r="A134">
        <v>63138</v>
      </c>
      <c r="B134" t="s">
        <v>342</v>
      </c>
      <c r="C134" t="s">
        <v>55</v>
      </c>
      <c r="D134" t="s">
        <v>342</v>
      </c>
      <c r="E134" t="s">
        <v>35</v>
      </c>
      <c r="F134" t="s">
        <v>55</v>
      </c>
      <c r="G134" t="s">
        <v>30</v>
      </c>
      <c r="H134">
        <v>20120410</v>
      </c>
      <c r="I134">
        <v>20120410</v>
      </c>
      <c r="J134" t="s">
        <v>28</v>
      </c>
      <c r="K134" t="s">
        <v>28</v>
      </c>
      <c r="L134" t="s">
        <v>343</v>
      </c>
    </row>
    <row r="135" spans="1:12" ht="14.25">
      <c r="A135">
        <v>63139</v>
      </c>
      <c r="B135" t="s">
        <v>344</v>
      </c>
      <c r="C135" t="s">
        <v>34</v>
      </c>
      <c r="D135" t="s">
        <v>34</v>
      </c>
      <c r="E135" t="s">
        <v>35</v>
      </c>
      <c r="F135" t="s">
        <v>36</v>
      </c>
      <c r="G135" t="s">
        <v>37</v>
      </c>
      <c r="H135" t="s">
        <v>28</v>
      </c>
      <c r="I135">
        <v>19000101</v>
      </c>
      <c r="J135" t="s">
        <v>28</v>
      </c>
      <c r="K135" t="s">
        <v>28</v>
      </c>
      <c r="L135" t="s">
        <v>345</v>
      </c>
    </row>
    <row r="136" spans="1:12" ht="14.25">
      <c r="A136">
        <v>63140</v>
      </c>
      <c r="B136" t="s">
        <v>346</v>
      </c>
      <c r="C136" t="s">
        <v>63</v>
      </c>
      <c r="D136" t="s">
        <v>346</v>
      </c>
      <c r="E136" t="s">
        <v>44</v>
      </c>
      <c r="F136" t="s">
        <v>36</v>
      </c>
      <c r="G136" t="s">
        <v>37</v>
      </c>
      <c r="H136" t="s">
        <v>28</v>
      </c>
      <c r="I136">
        <v>19000101</v>
      </c>
      <c r="J136" t="s">
        <v>28</v>
      </c>
      <c r="K136" t="s">
        <v>347</v>
      </c>
      <c r="L136" t="s">
        <v>348</v>
      </c>
    </row>
    <row r="137" spans="1:12" ht="14.25">
      <c r="A137">
        <v>63141</v>
      </c>
      <c r="B137" t="s">
        <v>349</v>
      </c>
      <c r="C137" t="s">
        <v>70</v>
      </c>
      <c r="D137" t="s">
        <v>70</v>
      </c>
      <c r="E137" t="s">
        <v>71</v>
      </c>
      <c r="F137" t="s">
        <v>70</v>
      </c>
      <c r="G137" t="s">
        <v>30</v>
      </c>
      <c r="H137">
        <v>20190215</v>
      </c>
      <c r="I137">
        <v>20230417</v>
      </c>
      <c r="J137" t="s">
        <v>73</v>
      </c>
      <c r="K137" t="s">
        <v>28</v>
      </c>
      <c r="L137" t="s">
        <v>350</v>
      </c>
    </row>
    <row r="138" spans="1:12" ht="14.25">
      <c r="A138">
        <v>63142</v>
      </c>
      <c r="B138" t="s">
        <v>351</v>
      </c>
      <c r="C138" t="s">
        <v>34</v>
      </c>
      <c r="D138" t="s">
        <v>34</v>
      </c>
      <c r="E138" t="s">
        <v>35</v>
      </c>
      <c r="F138" t="s">
        <v>36</v>
      </c>
      <c r="G138" t="s">
        <v>37</v>
      </c>
      <c r="H138" t="s">
        <v>28</v>
      </c>
      <c r="I138">
        <v>19000101</v>
      </c>
      <c r="J138" t="s">
        <v>28</v>
      </c>
      <c r="K138" t="s">
        <v>28</v>
      </c>
      <c r="L138" t="s">
        <v>352</v>
      </c>
    </row>
    <row r="139" spans="1:12" ht="14.25">
      <c r="A139">
        <v>63143</v>
      </c>
      <c r="B139" t="s">
        <v>353</v>
      </c>
      <c r="C139" t="s">
        <v>27</v>
      </c>
      <c r="D139" t="s">
        <v>27</v>
      </c>
      <c r="E139" t="s">
        <v>28</v>
      </c>
      <c r="F139" t="s">
        <v>29</v>
      </c>
      <c r="G139" t="s">
        <v>85</v>
      </c>
      <c r="H139">
        <v>20050721</v>
      </c>
      <c r="I139">
        <v>20050721</v>
      </c>
      <c r="J139" t="s">
        <v>31</v>
      </c>
      <c r="K139" t="s">
        <v>28</v>
      </c>
      <c r="L139" t="s">
        <v>354</v>
      </c>
    </row>
    <row r="140" spans="1:12" ht="14.25">
      <c r="A140">
        <v>63144</v>
      </c>
      <c r="B140" t="s">
        <v>355</v>
      </c>
      <c r="C140" t="s">
        <v>130</v>
      </c>
      <c r="D140" t="s">
        <v>355</v>
      </c>
      <c r="E140" t="s">
        <v>28</v>
      </c>
      <c r="F140" t="s">
        <v>36</v>
      </c>
      <c r="G140" t="s">
        <v>30</v>
      </c>
      <c r="H140">
        <v>20140315</v>
      </c>
      <c r="I140">
        <v>20180809</v>
      </c>
      <c r="J140" t="s">
        <v>28</v>
      </c>
      <c r="K140" t="s">
        <v>28</v>
      </c>
      <c r="L140" t="s">
        <v>356</v>
      </c>
    </row>
    <row r="141" spans="1:12" ht="14.25">
      <c r="A141">
        <v>63145</v>
      </c>
      <c r="B141" t="s">
        <v>357</v>
      </c>
      <c r="C141" t="s">
        <v>47</v>
      </c>
      <c r="D141" t="s">
        <v>47</v>
      </c>
      <c r="E141" t="s">
        <v>48</v>
      </c>
      <c r="F141" t="s">
        <v>36</v>
      </c>
      <c r="G141" t="s">
        <v>37</v>
      </c>
      <c r="H141" t="s">
        <v>28</v>
      </c>
      <c r="I141">
        <v>19000101</v>
      </c>
      <c r="J141" t="s">
        <v>28</v>
      </c>
      <c r="K141" t="s">
        <v>28</v>
      </c>
      <c r="L141" t="s">
        <v>358</v>
      </c>
    </row>
    <row r="142" spans="1:12" ht="14.25">
      <c r="A142">
        <v>63146</v>
      </c>
      <c r="B142" t="s">
        <v>359</v>
      </c>
      <c r="C142" t="s">
        <v>121</v>
      </c>
      <c r="D142" t="s">
        <v>121</v>
      </c>
      <c r="E142" t="s">
        <v>71</v>
      </c>
      <c r="F142" t="s">
        <v>101</v>
      </c>
      <c r="G142" t="s">
        <v>23</v>
      </c>
      <c r="H142">
        <v>20191021</v>
      </c>
      <c r="I142">
        <v>20240129</v>
      </c>
      <c r="J142" t="s">
        <v>28</v>
      </c>
      <c r="K142" t="s">
        <v>28</v>
      </c>
      <c r="L142" t="s">
        <v>360</v>
      </c>
    </row>
    <row r="143" spans="1:12" ht="14.25">
      <c r="A143">
        <v>63147</v>
      </c>
      <c r="B143" t="s">
        <v>361</v>
      </c>
      <c r="C143" t="s">
        <v>34</v>
      </c>
      <c r="D143" t="s">
        <v>34</v>
      </c>
      <c r="E143" t="s">
        <v>35</v>
      </c>
      <c r="F143" t="s">
        <v>60</v>
      </c>
      <c r="G143" t="s">
        <v>23</v>
      </c>
      <c r="H143">
        <v>20160427</v>
      </c>
      <c r="I143">
        <v>20161201</v>
      </c>
      <c r="J143" t="s">
        <v>28</v>
      </c>
      <c r="K143" t="s">
        <v>28</v>
      </c>
      <c r="L143" t="s">
        <v>362</v>
      </c>
    </row>
    <row r="144" spans="1:12" ht="14.25">
      <c r="A144">
        <v>63148</v>
      </c>
      <c r="B144" t="s">
        <v>363</v>
      </c>
      <c r="C144" t="s">
        <v>230</v>
      </c>
      <c r="D144" t="s">
        <v>230</v>
      </c>
      <c r="E144" t="s">
        <v>71</v>
      </c>
      <c r="F144" t="s">
        <v>230</v>
      </c>
      <c r="G144" t="s">
        <v>23</v>
      </c>
      <c r="H144">
        <v>20230307</v>
      </c>
      <c r="I144">
        <v>20230307</v>
      </c>
      <c r="J144" t="s">
        <v>28</v>
      </c>
      <c r="K144" t="s">
        <v>28</v>
      </c>
      <c r="L144" t="s">
        <v>364</v>
      </c>
    </row>
    <row r="145" spans="1:12" ht="14.25">
      <c r="A145">
        <v>63149</v>
      </c>
      <c r="B145" t="s">
        <v>365</v>
      </c>
      <c r="C145" t="s">
        <v>230</v>
      </c>
      <c r="D145" t="s">
        <v>230</v>
      </c>
      <c r="E145" t="s">
        <v>71</v>
      </c>
      <c r="F145" t="s">
        <v>230</v>
      </c>
      <c r="G145" t="s">
        <v>23</v>
      </c>
      <c r="H145">
        <v>20230307</v>
      </c>
      <c r="I145">
        <v>20230307</v>
      </c>
      <c r="J145" t="s">
        <v>28</v>
      </c>
      <c r="K145" t="s">
        <v>28</v>
      </c>
      <c r="L145" t="s">
        <v>366</v>
      </c>
    </row>
    <row r="146" spans="1:12" ht="14.25">
      <c r="A146">
        <v>63150</v>
      </c>
      <c r="B146" t="s">
        <v>367</v>
      </c>
      <c r="C146" t="s">
        <v>230</v>
      </c>
      <c r="D146" t="s">
        <v>230</v>
      </c>
      <c r="E146" t="s">
        <v>71</v>
      </c>
      <c r="F146" t="s">
        <v>230</v>
      </c>
      <c r="G146" t="s">
        <v>23</v>
      </c>
      <c r="H146">
        <v>20230307</v>
      </c>
      <c r="I146">
        <v>20230307</v>
      </c>
      <c r="J146" t="s">
        <v>28</v>
      </c>
      <c r="K146" t="s">
        <v>28</v>
      </c>
      <c r="L146" t="s">
        <v>368</v>
      </c>
    </row>
    <row r="147" spans="1:12" ht="14.25">
      <c r="A147">
        <v>63151</v>
      </c>
      <c r="B147" t="s">
        <v>369</v>
      </c>
      <c r="C147" t="s">
        <v>55</v>
      </c>
      <c r="D147" t="s">
        <v>369</v>
      </c>
      <c r="E147" t="s">
        <v>35</v>
      </c>
      <c r="F147" t="s">
        <v>55</v>
      </c>
      <c r="G147" t="s">
        <v>30</v>
      </c>
      <c r="H147">
        <v>20040726</v>
      </c>
      <c r="I147">
        <v>20140908</v>
      </c>
      <c r="J147" t="s">
        <v>28</v>
      </c>
      <c r="K147" t="s">
        <v>370</v>
      </c>
      <c r="L147" t="s">
        <v>371</v>
      </c>
    </row>
    <row r="148" spans="1:12" ht="14.25">
      <c r="A148">
        <v>63152</v>
      </c>
      <c r="B148" t="s">
        <v>372</v>
      </c>
      <c r="C148" t="s">
        <v>63</v>
      </c>
      <c r="D148" t="s">
        <v>372</v>
      </c>
      <c r="E148" t="s">
        <v>44</v>
      </c>
      <c r="F148" t="s">
        <v>36</v>
      </c>
      <c r="G148" t="s">
        <v>37</v>
      </c>
      <c r="H148" t="s">
        <v>28</v>
      </c>
      <c r="I148">
        <v>19000101</v>
      </c>
      <c r="J148" t="s">
        <v>28</v>
      </c>
      <c r="K148" t="s">
        <v>373</v>
      </c>
      <c r="L148" t="s">
        <v>374</v>
      </c>
    </row>
    <row r="149" spans="1:12" ht="14.25">
      <c r="A149">
        <v>63153</v>
      </c>
      <c r="B149" t="s">
        <v>375</v>
      </c>
      <c r="C149" t="s">
        <v>130</v>
      </c>
      <c r="D149" t="s">
        <v>375</v>
      </c>
      <c r="E149" t="s">
        <v>28</v>
      </c>
      <c r="F149" t="s">
        <v>36</v>
      </c>
      <c r="G149" t="s">
        <v>37</v>
      </c>
      <c r="H149" t="s">
        <v>28</v>
      </c>
      <c r="I149">
        <v>19000101</v>
      </c>
      <c r="J149" t="s">
        <v>28</v>
      </c>
      <c r="K149" t="s">
        <v>28</v>
      </c>
      <c r="L149" t="s">
        <v>376</v>
      </c>
    </row>
    <row r="150" spans="1:12" ht="14.25">
      <c r="A150">
        <v>63154</v>
      </c>
      <c r="B150" t="s">
        <v>377</v>
      </c>
      <c r="C150" t="s">
        <v>121</v>
      </c>
      <c r="D150" t="s">
        <v>121</v>
      </c>
      <c r="E150" t="s">
        <v>71</v>
      </c>
      <c r="F150" t="s">
        <v>101</v>
      </c>
      <c r="G150" t="s">
        <v>23</v>
      </c>
      <c r="H150">
        <v>20191021</v>
      </c>
      <c r="I150">
        <v>20240129</v>
      </c>
      <c r="J150" t="s">
        <v>28</v>
      </c>
      <c r="K150" t="s">
        <v>28</v>
      </c>
      <c r="L150" t="s">
        <v>378</v>
      </c>
    </row>
    <row r="151" spans="1:12" ht="14.25">
      <c r="A151">
        <v>63155</v>
      </c>
      <c r="B151" t="s">
        <v>379</v>
      </c>
      <c r="C151" t="s">
        <v>121</v>
      </c>
      <c r="D151" t="s">
        <v>121</v>
      </c>
      <c r="E151" t="s">
        <v>71</v>
      </c>
      <c r="F151" t="s">
        <v>101</v>
      </c>
      <c r="G151" t="s">
        <v>23</v>
      </c>
      <c r="H151">
        <v>20191021</v>
      </c>
      <c r="I151">
        <v>20240129</v>
      </c>
      <c r="J151" t="s">
        <v>28</v>
      </c>
      <c r="K151" t="s">
        <v>28</v>
      </c>
      <c r="L151" t="s">
        <v>380</v>
      </c>
    </row>
    <row r="152" spans="1:12" ht="14.25">
      <c r="A152">
        <v>63156</v>
      </c>
      <c r="B152" t="s">
        <v>381</v>
      </c>
      <c r="C152" t="s">
        <v>47</v>
      </c>
      <c r="D152" t="s">
        <v>47</v>
      </c>
      <c r="E152" t="s">
        <v>48</v>
      </c>
      <c r="F152" t="s">
        <v>36</v>
      </c>
      <c r="G152" t="s">
        <v>37</v>
      </c>
      <c r="H152" t="s">
        <v>28</v>
      </c>
      <c r="I152">
        <v>19000101</v>
      </c>
      <c r="J152" t="s">
        <v>28</v>
      </c>
      <c r="K152" t="s">
        <v>28</v>
      </c>
      <c r="L152" t="s">
        <v>382</v>
      </c>
    </row>
    <row r="153" spans="1:12" ht="14.25">
      <c r="A153">
        <v>63157</v>
      </c>
      <c r="B153" t="s">
        <v>383</v>
      </c>
      <c r="C153" t="s">
        <v>121</v>
      </c>
      <c r="D153" t="s">
        <v>121</v>
      </c>
      <c r="E153" t="s">
        <v>71</v>
      </c>
      <c r="F153" t="s">
        <v>101</v>
      </c>
      <c r="G153" t="s">
        <v>23</v>
      </c>
      <c r="H153">
        <v>20191021</v>
      </c>
      <c r="I153">
        <v>20240129</v>
      </c>
      <c r="J153" t="s">
        <v>28</v>
      </c>
      <c r="K153" t="s">
        <v>28</v>
      </c>
      <c r="L153" t="s">
        <v>384</v>
      </c>
    </row>
    <row r="154" spans="1:12" ht="14.25">
      <c r="A154">
        <v>63158</v>
      </c>
      <c r="B154" t="s">
        <v>385</v>
      </c>
      <c r="C154" t="s">
        <v>34</v>
      </c>
      <c r="D154" t="s">
        <v>34</v>
      </c>
      <c r="E154" t="s">
        <v>35</v>
      </c>
      <c r="F154" t="s">
        <v>36</v>
      </c>
      <c r="G154" t="s">
        <v>37</v>
      </c>
      <c r="H154" t="s">
        <v>28</v>
      </c>
      <c r="I154">
        <v>19000101</v>
      </c>
      <c r="J154" t="s">
        <v>28</v>
      </c>
      <c r="K154" t="s">
        <v>28</v>
      </c>
      <c r="L154" t="s">
        <v>386</v>
      </c>
    </row>
    <row r="155" spans="1:12" ht="14.25">
      <c r="A155">
        <v>63159</v>
      </c>
      <c r="B155" t="s">
        <v>387</v>
      </c>
      <c r="C155" t="s">
        <v>157</v>
      </c>
      <c r="D155" t="s">
        <v>387</v>
      </c>
      <c r="E155" t="s">
        <v>44</v>
      </c>
      <c r="F155" t="s">
        <v>36</v>
      </c>
      <c r="G155" t="s">
        <v>37</v>
      </c>
      <c r="H155" t="s">
        <v>28</v>
      </c>
      <c r="I155">
        <v>19000101</v>
      </c>
      <c r="J155" t="s">
        <v>28</v>
      </c>
      <c r="K155" t="s">
        <v>28</v>
      </c>
      <c r="L155" t="s">
        <v>388</v>
      </c>
    </row>
    <row r="156" spans="1:12" ht="14.25">
      <c r="A156">
        <v>63160</v>
      </c>
      <c r="B156" t="s">
        <v>389</v>
      </c>
      <c r="C156" t="s">
        <v>47</v>
      </c>
      <c r="D156" t="s">
        <v>47</v>
      </c>
      <c r="E156" t="s">
        <v>48</v>
      </c>
      <c r="F156" t="s">
        <v>47</v>
      </c>
      <c r="G156" t="s">
        <v>23</v>
      </c>
      <c r="H156">
        <v>20191212</v>
      </c>
      <c r="I156">
        <v>20221229</v>
      </c>
      <c r="J156" t="s">
        <v>28</v>
      </c>
      <c r="K156" t="s">
        <v>28</v>
      </c>
      <c r="L156" t="s">
        <v>390</v>
      </c>
    </row>
    <row r="157" spans="1:12" ht="14.25">
      <c r="A157">
        <v>63161</v>
      </c>
      <c r="B157" t="s">
        <v>391</v>
      </c>
      <c r="C157" t="s">
        <v>34</v>
      </c>
      <c r="D157" t="s">
        <v>34</v>
      </c>
      <c r="E157" t="s">
        <v>35</v>
      </c>
      <c r="F157" t="s">
        <v>36</v>
      </c>
      <c r="G157" t="s">
        <v>37</v>
      </c>
      <c r="H157" t="s">
        <v>28</v>
      </c>
      <c r="I157">
        <v>19000101</v>
      </c>
      <c r="J157" t="s">
        <v>28</v>
      </c>
      <c r="K157" t="s">
        <v>28</v>
      </c>
      <c r="L157" t="s">
        <v>392</v>
      </c>
    </row>
    <row r="158" spans="1:12" ht="14.25">
      <c r="A158">
        <v>63162</v>
      </c>
      <c r="B158" t="s">
        <v>393</v>
      </c>
      <c r="C158" t="s">
        <v>34</v>
      </c>
      <c r="D158" t="s">
        <v>34</v>
      </c>
      <c r="E158" t="s">
        <v>35</v>
      </c>
      <c r="F158" t="s">
        <v>36</v>
      </c>
      <c r="G158" t="s">
        <v>37</v>
      </c>
      <c r="H158" t="s">
        <v>28</v>
      </c>
      <c r="I158">
        <v>19000101</v>
      </c>
      <c r="J158" t="s">
        <v>28</v>
      </c>
      <c r="K158" t="s">
        <v>28</v>
      </c>
      <c r="L158" t="s">
        <v>394</v>
      </c>
    </row>
    <row r="159" spans="1:12" ht="14.25">
      <c r="A159">
        <v>63163</v>
      </c>
      <c r="B159" t="s">
        <v>395</v>
      </c>
      <c r="C159" t="s">
        <v>84</v>
      </c>
      <c r="D159" t="s">
        <v>395</v>
      </c>
      <c r="E159" t="s">
        <v>28</v>
      </c>
      <c r="F159" t="s">
        <v>13</v>
      </c>
      <c r="G159" t="s">
        <v>85</v>
      </c>
      <c r="H159">
        <v>20170329</v>
      </c>
      <c r="I159">
        <v>20170329</v>
      </c>
      <c r="J159" t="s">
        <v>28</v>
      </c>
      <c r="K159" t="s">
        <v>28</v>
      </c>
      <c r="L159" t="s">
        <v>396</v>
      </c>
    </row>
    <row r="160" spans="1:12" ht="14.25">
      <c r="A160">
        <v>63164</v>
      </c>
      <c r="B160" t="s">
        <v>397</v>
      </c>
      <c r="C160" t="s">
        <v>70</v>
      </c>
      <c r="D160" t="s">
        <v>70</v>
      </c>
      <c r="E160" t="s">
        <v>71</v>
      </c>
      <c r="F160" t="s">
        <v>70</v>
      </c>
      <c r="G160" t="s">
        <v>30</v>
      </c>
      <c r="H160">
        <v>20161219</v>
      </c>
      <c r="I160">
        <v>20230417</v>
      </c>
      <c r="J160" t="s">
        <v>73</v>
      </c>
      <c r="K160" t="s">
        <v>28</v>
      </c>
      <c r="L160" t="s">
        <v>398</v>
      </c>
    </row>
    <row r="161" spans="1:12" ht="14.25">
      <c r="A161">
        <v>63165</v>
      </c>
      <c r="B161" t="s">
        <v>399</v>
      </c>
      <c r="C161" t="s">
        <v>157</v>
      </c>
      <c r="D161" t="s">
        <v>399</v>
      </c>
      <c r="E161" t="s">
        <v>44</v>
      </c>
      <c r="F161" t="s">
        <v>13</v>
      </c>
      <c r="G161" t="s">
        <v>30</v>
      </c>
      <c r="H161">
        <v>20230117</v>
      </c>
      <c r="I161">
        <v>20230117</v>
      </c>
      <c r="J161" t="s">
        <v>28</v>
      </c>
      <c r="K161" t="s">
        <v>28</v>
      </c>
      <c r="L161" t="s">
        <v>400</v>
      </c>
    </row>
    <row r="162" spans="1:12" ht="14.25">
      <c r="A162">
        <v>63166</v>
      </c>
      <c r="B162" t="s">
        <v>401</v>
      </c>
      <c r="C162" t="s">
        <v>47</v>
      </c>
      <c r="D162" t="s">
        <v>47</v>
      </c>
      <c r="E162" t="s">
        <v>48</v>
      </c>
      <c r="F162" t="s">
        <v>36</v>
      </c>
      <c r="G162" t="s">
        <v>37</v>
      </c>
      <c r="H162" t="s">
        <v>28</v>
      </c>
      <c r="I162">
        <v>19000101</v>
      </c>
      <c r="J162" t="s">
        <v>28</v>
      </c>
      <c r="K162" t="s">
        <v>402</v>
      </c>
      <c r="L162" t="s">
        <v>403</v>
      </c>
    </row>
    <row r="163" spans="1:12" ht="14.25">
      <c r="A163">
        <v>63167</v>
      </c>
      <c r="B163" t="s">
        <v>404</v>
      </c>
      <c r="C163" t="s">
        <v>43</v>
      </c>
      <c r="D163" t="s">
        <v>404</v>
      </c>
      <c r="E163" t="s">
        <v>44</v>
      </c>
      <c r="F163" t="s">
        <v>43</v>
      </c>
      <c r="G163" t="s">
        <v>30</v>
      </c>
      <c r="H163">
        <v>20151028</v>
      </c>
      <c r="I163">
        <v>20180202</v>
      </c>
      <c r="J163" t="s">
        <v>28</v>
      </c>
      <c r="K163" t="s">
        <v>28</v>
      </c>
      <c r="L163" t="s">
        <v>405</v>
      </c>
    </row>
    <row r="164" spans="1:12" ht="14.25">
      <c r="A164">
        <v>63168</v>
      </c>
      <c r="B164" t="s">
        <v>406</v>
      </c>
      <c r="C164" t="s">
        <v>121</v>
      </c>
      <c r="D164" t="s">
        <v>121</v>
      </c>
      <c r="E164" t="s">
        <v>71</v>
      </c>
      <c r="F164" t="s">
        <v>101</v>
      </c>
      <c r="G164" t="s">
        <v>23</v>
      </c>
      <c r="H164">
        <v>20191021</v>
      </c>
      <c r="I164">
        <v>20240129</v>
      </c>
      <c r="J164" t="s">
        <v>28</v>
      </c>
      <c r="K164" t="s">
        <v>28</v>
      </c>
      <c r="L164" t="s">
        <v>407</v>
      </c>
    </row>
    <row r="165" spans="1:12" ht="14.25">
      <c r="A165">
        <v>63169</v>
      </c>
      <c r="B165" t="s">
        <v>408</v>
      </c>
      <c r="C165" t="s">
        <v>130</v>
      </c>
      <c r="D165" t="s">
        <v>408</v>
      </c>
      <c r="E165" t="s">
        <v>28</v>
      </c>
      <c r="F165" t="s">
        <v>36</v>
      </c>
      <c r="G165" t="s">
        <v>37</v>
      </c>
      <c r="H165" t="s">
        <v>28</v>
      </c>
      <c r="I165">
        <v>19000101</v>
      </c>
      <c r="J165" t="s">
        <v>28</v>
      </c>
      <c r="K165" t="s">
        <v>28</v>
      </c>
      <c r="L165" t="s">
        <v>409</v>
      </c>
    </row>
    <row r="166" spans="1:12" ht="14.25">
      <c r="A166">
        <v>63170</v>
      </c>
      <c r="B166" t="s">
        <v>410</v>
      </c>
      <c r="C166" t="s">
        <v>157</v>
      </c>
      <c r="D166" t="s">
        <v>410</v>
      </c>
      <c r="E166" t="s">
        <v>44</v>
      </c>
      <c r="F166" t="s">
        <v>13</v>
      </c>
      <c r="G166" t="s">
        <v>30</v>
      </c>
      <c r="H166">
        <v>20240724</v>
      </c>
      <c r="I166">
        <v>20230724</v>
      </c>
      <c r="J166" t="s">
        <v>28</v>
      </c>
      <c r="K166" t="s">
        <v>28</v>
      </c>
      <c r="L166" s="16" t="s">
        <v>411</v>
      </c>
    </row>
    <row r="167" spans="1:12" ht="14.25">
      <c r="A167">
        <v>63171</v>
      </c>
      <c r="B167" t="s">
        <v>412</v>
      </c>
      <c r="C167" t="s">
        <v>63</v>
      </c>
      <c r="D167" t="s">
        <v>412</v>
      </c>
      <c r="E167" t="s">
        <v>44</v>
      </c>
      <c r="F167" t="s">
        <v>36</v>
      </c>
      <c r="G167" t="s">
        <v>37</v>
      </c>
      <c r="H167" t="s">
        <v>28</v>
      </c>
      <c r="I167">
        <v>19000101</v>
      </c>
      <c r="J167" t="s">
        <v>28</v>
      </c>
      <c r="K167" t="s">
        <v>28</v>
      </c>
      <c r="L167" t="s">
        <v>413</v>
      </c>
    </row>
    <row r="168" spans="1:12" ht="14.25">
      <c r="A168">
        <v>63172</v>
      </c>
      <c r="B168" t="s">
        <v>414</v>
      </c>
      <c r="C168" t="s">
        <v>47</v>
      </c>
      <c r="D168" t="s">
        <v>47</v>
      </c>
      <c r="E168" t="s">
        <v>48</v>
      </c>
      <c r="F168" t="s">
        <v>36</v>
      </c>
      <c r="G168" t="s">
        <v>37</v>
      </c>
      <c r="H168" t="s">
        <v>28</v>
      </c>
      <c r="I168">
        <v>19000101</v>
      </c>
      <c r="J168" t="s">
        <v>28</v>
      </c>
      <c r="K168" t="s">
        <v>28</v>
      </c>
      <c r="L168" t="s">
        <v>415</v>
      </c>
    </row>
    <row r="169" spans="1:12" ht="14.25">
      <c r="A169">
        <v>63173</v>
      </c>
      <c r="B169" t="s">
        <v>416</v>
      </c>
      <c r="C169" t="s">
        <v>34</v>
      </c>
      <c r="D169" t="s">
        <v>34</v>
      </c>
      <c r="E169" t="s">
        <v>35</v>
      </c>
      <c r="F169" t="s">
        <v>36</v>
      </c>
      <c r="G169" t="s">
        <v>37</v>
      </c>
      <c r="H169" t="s">
        <v>28</v>
      </c>
      <c r="I169">
        <v>19000101</v>
      </c>
      <c r="J169" t="s">
        <v>28</v>
      </c>
      <c r="K169" t="s">
        <v>28</v>
      </c>
      <c r="L169" t="s">
        <v>417</v>
      </c>
    </row>
    <row r="170" spans="1:12" ht="14.25">
      <c r="A170">
        <v>63174</v>
      </c>
      <c r="B170" t="s">
        <v>418</v>
      </c>
      <c r="C170" t="s">
        <v>34</v>
      </c>
      <c r="D170" t="s">
        <v>34</v>
      </c>
      <c r="E170" t="s">
        <v>35</v>
      </c>
      <c r="F170" t="s">
        <v>36</v>
      </c>
      <c r="G170" t="s">
        <v>37</v>
      </c>
      <c r="H170" t="s">
        <v>28</v>
      </c>
      <c r="I170">
        <v>19000101</v>
      </c>
      <c r="J170" t="s">
        <v>28</v>
      </c>
      <c r="K170" t="s">
        <v>28</v>
      </c>
      <c r="L170" t="s">
        <v>419</v>
      </c>
    </row>
    <row r="171" spans="1:12" ht="14.25">
      <c r="A171">
        <v>63175</v>
      </c>
      <c r="B171" t="s">
        <v>420</v>
      </c>
      <c r="C171" t="s">
        <v>157</v>
      </c>
      <c r="D171" t="s">
        <v>420</v>
      </c>
      <c r="E171" t="s">
        <v>44</v>
      </c>
      <c r="F171" t="s">
        <v>36</v>
      </c>
      <c r="G171" t="s">
        <v>37</v>
      </c>
      <c r="H171" t="s">
        <v>28</v>
      </c>
      <c r="I171">
        <v>19000101</v>
      </c>
      <c r="J171" t="s">
        <v>28</v>
      </c>
      <c r="K171" t="s">
        <v>421</v>
      </c>
      <c r="L171" t="s">
        <v>422</v>
      </c>
    </row>
    <row r="172" spans="1:12" ht="14.25">
      <c r="A172">
        <v>63176</v>
      </c>
      <c r="B172" t="s">
        <v>423</v>
      </c>
      <c r="C172" t="s">
        <v>84</v>
      </c>
      <c r="D172" t="s">
        <v>423</v>
      </c>
      <c r="E172" t="s">
        <v>28</v>
      </c>
      <c r="F172" t="s">
        <v>36</v>
      </c>
      <c r="G172" t="s">
        <v>37</v>
      </c>
      <c r="H172" t="s">
        <v>28</v>
      </c>
      <c r="I172">
        <v>19000101</v>
      </c>
      <c r="J172" t="s">
        <v>28</v>
      </c>
      <c r="K172" t="s">
        <v>28</v>
      </c>
      <c r="L172" t="s">
        <v>424</v>
      </c>
    </row>
    <row r="173" spans="1:12" ht="14.25">
      <c r="A173">
        <v>63177</v>
      </c>
      <c r="B173" t="s">
        <v>425</v>
      </c>
      <c r="C173" t="s">
        <v>121</v>
      </c>
      <c r="D173" t="s">
        <v>121</v>
      </c>
      <c r="E173" t="s">
        <v>71</v>
      </c>
      <c r="F173" t="s">
        <v>101</v>
      </c>
      <c r="G173" t="s">
        <v>23</v>
      </c>
      <c r="H173">
        <v>20191021</v>
      </c>
      <c r="I173">
        <v>20240129</v>
      </c>
      <c r="J173" t="s">
        <v>28</v>
      </c>
      <c r="K173" t="s">
        <v>28</v>
      </c>
      <c r="L173" t="s">
        <v>426</v>
      </c>
    </row>
    <row r="174" spans="1:12" ht="14.25">
      <c r="A174">
        <v>63178</v>
      </c>
      <c r="B174" t="s">
        <v>427</v>
      </c>
      <c r="C174" t="s">
        <v>47</v>
      </c>
      <c r="D174" t="s">
        <v>47</v>
      </c>
      <c r="E174" t="s">
        <v>48</v>
      </c>
      <c r="F174" t="s">
        <v>47</v>
      </c>
      <c r="G174" t="s">
        <v>30</v>
      </c>
      <c r="H174">
        <v>20120619</v>
      </c>
      <c r="I174">
        <v>20220929</v>
      </c>
      <c r="J174" t="s">
        <v>28</v>
      </c>
      <c r="K174" t="s">
        <v>28</v>
      </c>
      <c r="L174" t="s">
        <v>428</v>
      </c>
    </row>
    <row r="175" spans="1:12" ht="14.25">
      <c r="A175">
        <v>63179</v>
      </c>
      <c r="B175" t="s">
        <v>429</v>
      </c>
      <c r="C175" t="s">
        <v>34</v>
      </c>
      <c r="D175" t="s">
        <v>34</v>
      </c>
      <c r="E175" t="s">
        <v>35</v>
      </c>
      <c r="F175" t="s">
        <v>60</v>
      </c>
      <c r="G175" t="s">
        <v>85</v>
      </c>
      <c r="H175">
        <v>20060614</v>
      </c>
      <c r="I175">
        <v>20060614</v>
      </c>
      <c r="J175" t="s">
        <v>28</v>
      </c>
      <c r="K175" t="s">
        <v>28</v>
      </c>
      <c r="L175" t="s">
        <v>430</v>
      </c>
    </row>
    <row r="176" spans="1:12" ht="14.25">
      <c r="A176">
        <v>63180</v>
      </c>
      <c r="B176" t="s">
        <v>431</v>
      </c>
      <c r="C176" t="s">
        <v>145</v>
      </c>
      <c r="D176" t="s">
        <v>146</v>
      </c>
      <c r="E176" t="s">
        <v>35</v>
      </c>
      <c r="F176" t="s">
        <v>147</v>
      </c>
      <c r="G176" t="s">
        <v>30</v>
      </c>
      <c r="H176">
        <v>20120323</v>
      </c>
      <c r="I176">
        <v>20230711</v>
      </c>
      <c r="J176" t="s">
        <v>148</v>
      </c>
      <c r="K176" t="s">
        <v>28</v>
      </c>
      <c r="L176" t="s">
        <v>432</v>
      </c>
    </row>
    <row r="177" spans="1:12" ht="14.25">
      <c r="A177">
        <v>63181</v>
      </c>
      <c r="B177" t="s">
        <v>433</v>
      </c>
      <c r="C177" t="s">
        <v>43</v>
      </c>
      <c r="D177" t="s">
        <v>433</v>
      </c>
      <c r="E177" t="s">
        <v>44</v>
      </c>
      <c r="F177" t="s">
        <v>29</v>
      </c>
      <c r="G177" t="s">
        <v>85</v>
      </c>
      <c r="H177">
        <v>20031126</v>
      </c>
      <c r="I177">
        <v>20031126</v>
      </c>
      <c r="J177" t="s">
        <v>28</v>
      </c>
      <c r="K177" t="s">
        <v>28</v>
      </c>
      <c r="L177" t="s">
        <v>434</v>
      </c>
    </row>
    <row r="178" spans="1:12" ht="14.25">
      <c r="A178">
        <v>63182</v>
      </c>
      <c r="B178" t="s">
        <v>435</v>
      </c>
      <c r="C178" t="s">
        <v>47</v>
      </c>
      <c r="D178" t="s">
        <v>47</v>
      </c>
      <c r="E178" t="s">
        <v>48</v>
      </c>
      <c r="F178" t="s">
        <v>47</v>
      </c>
      <c r="G178" t="s">
        <v>30</v>
      </c>
      <c r="H178">
        <v>20200218</v>
      </c>
      <c r="I178">
        <v>20200218</v>
      </c>
      <c r="J178" t="s">
        <v>28</v>
      </c>
      <c r="K178" t="s">
        <v>28</v>
      </c>
      <c r="L178" t="s">
        <v>436</v>
      </c>
    </row>
    <row r="179" spans="1:12" ht="14.25">
      <c r="A179">
        <v>63183</v>
      </c>
      <c r="B179" t="s">
        <v>437</v>
      </c>
      <c r="C179" t="s">
        <v>84</v>
      </c>
      <c r="D179" t="s">
        <v>437</v>
      </c>
      <c r="E179" t="s">
        <v>28</v>
      </c>
      <c r="F179" t="s">
        <v>13</v>
      </c>
      <c r="G179" t="s">
        <v>37</v>
      </c>
      <c r="H179" t="s">
        <v>28</v>
      </c>
      <c r="I179">
        <v>20160101</v>
      </c>
      <c r="J179" t="s">
        <v>28</v>
      </c>
      <c r="K179" t="s">
        <v>28</v>
      </c>
      <c r="L179" t="s">
        <v>438</v>
      </c>
    </row>
    <row r="180" spans="1:12" ht="14.25">
      <c r="A180">
        <v>63184</v>
      </c>
      <c r="B180" t="s">
        <v>439</v>
      </c>
      <c r="C180" t="s">
        <v>55</v>
      </c>
      <c r="D180" t="s">
        <v>439</v>
      </c>
      <c r="E180" t="s">
        <v>35</v>
      </c>
      <c r="F180" t="s">
        <v>36</v>
      </c>
      <c r="G180" t="s">
        <v>37</v>
      </c>
      <c r="H180" t="s">
        <v>28</v>
      </c>
      <c r="I180">
        <v>19000101</v>
      </c>
      <c r="J180" t="s">
        <v>28</v>
      </c>
      <c r="K180" t="s">
        <v>28</v>
      </c>
      <c r="L180" t="s">
        <v>440</v>
      </c>
    </row>
    <row r="181" spans="1:12" ht="14.25">
      <c r="A181">
        <v>63185</v>
      </c>
      <c r="B181" t="s">
        <v>441</v>
      </c>
      <c r="C181" t="s">
        <v>47</v>
      </c>
      <c r="D181" t="s">
        <v>47</v>
      </c>
      <c r="E181" t="s">
        <v>48</v>
      </c>
      <c r="F181" t="s">
        <v>47</v>
      </c>
      <c r="G181" t="s">
        <v>85</v>
      </c>
      <c r="H181">
        <v>20110623</v>
      </c>
      <c r="I181">
        <v>20110623</v>
      </c>
      <c r="J181" t="s">
        <v>28</v>
      </c>
      <c r="K181" t="s">
        <v>28</v>
      </c>
      <c r="L181" t="s">
        <v>442</v>
      </c>
    </row>
    <row r="182" spans="1:12" ht="14.25">
      <c r="A182">
        <v>63186</v>
      </c>
      <c r="B182" t="s">
        <v>443</v>
      </c>
      <c r="C182" t="s">
        <v>157</v>
      </c>
      <c r="D182" t="s">
        <v>443</v>
      </c>
      <c r="E182" t="s">
        <v>44</v>
      </c>
      <c r="F182" t="s">
        <v>36</v>
      </c>
      <c r="G182" t="s">
        <v>37</v>
      </c>
      <c r="H182" t="s">
        <v>28</v>
      </c>
      <c r="I182">
        <v>19000101</v>
      </c>
      <c r="J182" t="s">
        <v>28</v>
      </c>
      <c r="K182" t="s">
        <v>28</v>
      </c>
      <c r="L182" t="s">
        <v>444</v>
      </c>
    </row>
    <row r="183" spans="1:12" ht="14.25">
      <c r="A183">
        <v>63187</v>
      </c>
      <c r="B183" t="s">
        <v>445</v>
      </c>
      <c r="C183" t="s">
        <v>63</v>
      </c>
      <c r="D183" t="s">
        <v>445</v>
      </c>
      <c r="E183" t="s">
        <v>44</v>
      </c>
      <c r="F183" t="s">
        <v>36</v>
      </c>
      <c r="G183" t="s">
        <v>37</v>
      </c>
      <c r="H183" t="s">
        <v>28</v>
      </c>
      <c r="I183">
        <v>19000101</v>
      </c>
      <c r="J183" t="s">
        <v>28</v>
      </c>
      <c r="K183" t="s">
        <v>28</v>
      </c>
      <c r="L183" t="s">
        <v>446</v>
      </c>
    </row>
    <row r="184" spans="1:12" ht="14.25">
      <c r="A184">
        <v>63188</v>
      </c>
      <c r="B184" t="s">
        <v>447</v>
      </c>
      <c r="C184" t="s">
        <v>88</v>
      </c>
      <c r="D184" t="s">
        <v>89</v>
      </c>
      <c r="E184" t="s">
        <v>71</v>
      </c>
      <c r="F184" t="s">
        <v>101</v>
      </c>
      <c r="G184" t="s">
        <v>30</v>
      </c>
      <c r="H184">
        <v>20080614</v>
      </c>
      <c r="I184">
        <v>20141001</v>
      </c>
      <c r="J184" t="s">
        <v>90</v>
      </c>
      <c r="K184" t="s">
        <v>28</v>
      </c>
      <c r="L184" t="s">
        <v>448</v>
      </c>
    </row>
    <row r="185" spans="1:12" ht="14.25">
      <c r="A185">
        <v>63189</v>
      </c>
      <c r="B185" t="s">
        <v>449</v>
      </c>
      <c r="C185" t="s">
        <v>84</v>
      </c>
      <c r="D185" t="s">
        <v>449</v>
      </c>
      <c r="E185" t="s">
        <v>28</v>
      </c>
      <c r="F185" t="s">
        <v>13</v>
      </c>
      <c r="G185" t="s">
        <v>85</v>
      </c>
      <c r="H185">
        <v>20160614</v>
      </c>
      <c r="I185">
        <v>20160614</v>
      </c>
      <c r="J185" t="s">
        <v>28</v>
      </c>
      <c r="K185" t="s">
        <v>28</v>
      </c>
      <c r="L185" t="s">
        <v>450</v>
      </c>
    </row>
    <row r="186" spans="1:12" ht="14.25">
      <c r="A186">
        <v>63190</v>
      </c>
      <c r="B186" t="s">
        <v>451</v>
      </c>
      <c r="C186" t="s">
        <v>84</v>
      </c>
      <c r="D186" t="s">
        <v>451</v>
      </c>
      <c r="E186" t="s">
        <v>28</v>
      </c>
      <c r="F186" t="s">
        <v>36</v>
      </c>
      <c r="G186" t="s">
        <v>37</v>
      </c>
      <c r="H186" t="s">
        <v>28</v>
      </c>
      <c r="I186">
        <v>19000101</v>
      </c>
      <c r="J186" t="s">
        <v>28</v>
      </c>
      <c r="K186" t="s">
        <v>28</v>
      </c>
      <c r="L186" t="s">
        <v>452</v>
      </c>
    </row>
    <row r="187" spans="1:12" ht="14.25">
      <c r="A187">
        <v>63191</v>
      </c>
      <c r="B187" t="s">
        <v>453</v>
      </c>
      <c r="C187" t="s">
        <v>157</v>
      </c>
      <c r="D187" t="s">
        <v>453</v>
      </c>
      <c r="E187" t="s">
        <v>44</v>
      </c>
      <c r="F187" t="s">
        <v>36</v>
      </c>
      <c r="G187" t="s">
        <v>37</v>
      </c>
      <c r="H187" t="s">
        <v>28</v>
      </c>
      <c r="I187">
        <v>19000101</v>
      </c>
      <c r="J187" t="s">
        <v>28</v>
      </c>
      <c r="K187" t="s">
        <v>28</v>
      </c>
      <c r="L187" t="s">
        <v>454</v>
      </c>
    </row>
    <row r="188" spans="1:12" ht="14.25">
      <c r="A188">
        <v>63192</v>
      </c>
      <c r="B188" t="s">
        <v>455</v>
      </c>
      <c r="C188" t="s">
        <v>84</v>
      </c>
      <c r="D188" t="s">
        <v>455</v>
      </c>
      <c r="E188" t="s">
        <v>28</v>
      </c>
      <c r="F188" t="s">
        <v>13</v>
      </c>
      <c r="G188" t="s">
        <v>37</v>
      </c>
      <c r="H188">
        <v>20170327</v>
      </c>
      <c r="I188">
        <v>20170327</v>
      </c>
      <c r="J188" t="s">
        <v>28</v>
      </c>
      <c r="K188" t="s">
        <v>456</v>
      </c>
      <c r="L188" t="s">
        <v>457</v>
      </c>
    </row>
    <row r="189" spans="1:12" ht="14.25">
      <c r="A189">
        <v>63193</v>
      </c>
      <c r="B189" t="s">
        <v>458</v>
      </c>
      <c r="C189" t="s">
        <v>70</v>
      </c>
      <c r="D189" t="s">
        <v>70</v>
      </c>
      <c r="E189" t="s">
        <v>71</v>
      </c>
      <c r="F189" t="s">
        <v>70</v>
      </c>
      <c r="G189" t="s">
        <v>30</v>
      </c>
      <c r="H189">
        <v>20190517</v>
      </c>
      <c r="I189">
        <v>20230630</v>
      </c>
      <c r="J189" t="s">
        <v>73</v>
      </c>
      <c r="K189" t="s">
        <v>28</v>
      </c>
      <c r="L189" t="s">
        <v>459</v>
      </c>
    </row>
    <row r="190" spans="1:12" ht="14.25">
      <c r="A190">
        <v>63194</v>
      </c>
      <c r="B190" t="s">
        <v>460</v>
      </c>
      <c r="C190" t="s">
        <v>145</v>
      </c>
      <c r="D190" t="s">
        <v>146</v>
      </c>
      <c r="E190" t="s">
        <v>35</v>
      </c>
      <c r="F190" t="s">
        <v>147</v>
      </c>
      <c r="G190" t="s">
        <v>85</v>
      </c>
      <c r="H190">
        <v>20041029</v>
      </c>
      <c r="I190">
        <v>20041029</v>
      </c>
      <c r="J190" t="s">
        <v>148</v>
      </c>
      <c r="K190" t="s">
        <v>28</v>
      </c>
      <c r="L190" t="s">
        <v>461</v>
      </c>
    </row>
    <row r="191" spans="1:12" ht="14.25">
      <c r="A191">
        <v>63195</v>
      </c>
      <c r="B191" t="s">
        <v>462</v>
      </c>
      <c r="C191" t="s">
        <v>145</v>
      </c>
      <c r="D191" t="s">
        <v>146</v>
      </c>
      <c r="E191" t="s">
        <v>35</v>
      </c>
      <c r="F191" t="s">
        <v>147</v>
      </c>
      <c r="G191" t="s">
        <v>30</v>
      </c>
      <c r="H191">
        <v>20080728</v>
      </c>
      <c r="I191">
        <v>20230307</v>
      </c>
      <c r="J191" t="s">
        <v>148</v>
      </c>
      <c r="K191" t="s">
        <v>28</v>
      </c>
      <c r="L191" t="s">
        <v>463</v>
      </c>
    </row>
    <row r="192" spans="1:12" ht="14.25">
      <c r="A192">
        <v>63196</v>
      </c>
      <c r="B192" t="s">
        <v>464</v>
      </c>
      <c r="C192" t="s">
        <v>27</v>
      </c>
      <c r="D192" t="s">
        <v>27</v>
      </c>
      <c r="E192" t="s">
        <v>28</v>
      </c>
      <c r="F192" t="s">
        <v>29</v>
      </c>
      <c r="G192" t="s">
        <v>30</v>
      </c>
      <c r="H192">
        <v>20130712</v>
      </c>
      <c r="I192">
        <v>20140912</v>
      </c>
      <c r="J192" t="s">
        <v>31</v>
      </c>
      <c r="K192" t="s">
        <v>28</v>
      </c>
      <c r="L192" t="s">
        <v>465</v>
      </c>
    </row>
    <row r="193" spans="1:12" ht="14.25">
      <c r="A193">
        <v>63197</v>
      </c>
      <c r="B193" t="s">
        <v>466</v>
      </c>
      <c r="C193" t="s">
        <v>43</v>
      </c>
      <c r="D193" t="s">
        <v>466</v>
      </c>
      <c r="E193" t="s">
        <v>44</v>
      </c>
      <c r="F193" t="s">
        <v>36</v>
      </c>
      <c r="G193" t="s">
        <v>37</v>
      </c>
      <c r="H193" t="s">
        <v>28</v>
      </c>
      <c r="I193">
        <v>19000101</v>
      </c>
      <c r="J193" t="s">
        <v>28</v>
      </c>
      <c r="K193" t="s">
        <v>28</v>
      </c>
      <c r="L193" t="s">
        <v>467</v>
      </c>
    </row>
    <row r="194" spans="1:12" ht="14.25">
      <c r="A194">
        <v>63198</v>
      </c>
      <c r="B194" t="s">
        <v>468</v>
      </c>
      <c r="C194" t="s">
        <v>43</v>
      </c>
      <c r="D194" t="s">
        <v>468</v>
      </c>
      <c r="E194" t="s">
        <v>44</v>
      </c>
      <c r="F194" t="s">
        <v>43</v>
      </c>
      <c r="G194" t="s">
        <v>30</v>
      </c>
      <c r="H194">
        <v>20160304</v>
      </c>
      <c r="I194">
        <v>20231213</v>
      </c>
      <c r="J194" t="s">
        <v>28</v>
      </c>
      <c r="K194" t="s">
        <v>28</v>
      </c>
      <c r="L194" t="s">
        <v>469</v>
      </c>
    </row>
    <row r="195" spans="1:12" ht="14.25">
      <c r="A195">
        <v>63199</v>
      </c>
      <c r="B195" t="s">
        <v>470</v>
      </c>
      <c r="C195" t="s">
        <v>47</v>
      </c>
      <c r="D195" t="s">
        <v>47</v>
      </c>
      <c r="E195" t="s">
        <v>48</v>
      </c>
      <c r="F195" t="s">
        <v>47</v>
      </c>
      <c r="G195" t="s">
        <v>85</v>
      </c>
      <c r="H195">
        <v>20141114</v>
      </c>
      <c r="I195">
        <v>20141114</v>
      </c>
      <c r="J195" t="s">
        <v>28</v>
      </c>
      <c r="K195" t="s">
        <v>28</v>
      </c>
      <c r="L195" t="s">
        <v>471</v>
      </c>
    </row>
    <row r="196" spans="1:12" ht="14.25">
      <c r="A196">
        <v>63200</v>
      </c>
      <c r="B196" t="s">
        <v>472</v>
      </c>
      <c r="C196" t="s">
        <v>230</v>
      </c>
      <c r="D196" t="s">
        <v>230</v>
      </c>
      <c r="E196" t="s">
        <v>71</v>
      </c>
      <c r="F196" t="s">
        <v>230</v>
      </c>
      <c r="G196" t="s">
        <v>23</v>
      </c>
      <c r="H196">
        <v>20230307</v>
      </c>
      <c r="I196">
        <v>20230307</v>
      </c>
      <c r="J196" t="s">
        <v>28</v>
      </c>
      <c r="K196" t="s">
        <v>28</v>
      </c>
      <c r="L196" t="s">
        <v>473</v>
      </c>
    </row>
    <row r="197" spans="1:12" ht="14.25">
      <c r="A197">
        <v>63201</v>
      </c>
      <c r="B197" t="s">
        <v>474</v>
      </c>
      <c r="C197" t="s">
        <v>27</v>
      </c>
      <c r="D197" t="s">
        <v>27</v>
      </c>
      <c r="E197" t="s">
        <v>28</v>
      </c>
      <c r="F197" t="s">
        <v>29</v>
      </c>
      <c r="G197" t="s">
        <v>30</v>
      </c>
      <c r="H197">
        <v>20130301</v>
      </c>
      <c r="I197">
        <v>20190328</v>
      </c>
      <c r="J197" t="s">
        <v>31</v>
      </c>
      <c r="K197" t="s">
        <v>28</v>
      </c>
      <c r="L197" t="s">
        <v>475</v>
      </c>
    </row>
    <row r="198" spans="1:12" ht="14.25">
      <c r="A198">
        <v>63202</v>
      </c>
      <c r="B198" t="s">
        <v>476</v>
      </c>
      <c r="C198" t="s">
        <v>47</v>
      </c>
      <c r="D198" t="s">
        <v>47</v>
      </c>
      <c r="E198" t="s">
        <v>48</v>
      </c>
      <c r="F198" t="s">
        <v>36</v>
      </c>
      <c r="G198" t="s">
        <v>37</v>
      </c>
      <c r="H198" t="s">
        <v>28</v>
      </c>
      <c r="I198">
        <v>19000101</v>
      </c>
      <c r="J198" t="s">
        <v>28</v>
      </c>
      <c r="K198" t="s">
        <v>28</v>
      </c>
      <c r="L198" t="s">
        <v>477</v>
      </c>
    </row>
    <row r="199" spans="1:12" ht="14.25">
      <c r="A199">
        <v>63203</v>
      </c>
      <c r="B199" t="s">
        <v>478</v>
      </c>
      <c r="C199" t="s">
        <v>230</v>
      </c>
      <c r="D199" t="s">
        <v>230</v>
      </c>
      <c r="E199" t="s">
        <v>71</v>
      </c>
      <c r="F199" t="s">
        <v>230</v>
      </c>
      <c r="G199" t="s">
        <v>23</v>
      </c>
      <c r="H199">
        <v>20230307</v>
      </c>
      <c r="I199">
        <v>20230307</v>
      </c>
      <c r="J199" t="s">
        <v>28</v>
      </c>
      <c r="K199" t="s">
        <v>28</v>
      </c>
      <c r="L199" t="s">
        <v>479</v>
      </c>
    </row>
    <row r="200" spans="1:12" ht="14.25">
      <c r="A200">
        <v>63204</v>
      </c>
      <c r="B200" t="s">
        <v>480</v>
      </c>
      <c r="C200" t="s">
        <v>230</v>
      </c>
      <c r="D200" t="s">
        <v>230</v>
      </c>
      <c r="E200" t="s">
        <v>71</v>
      </c>
      <c r="F200" t="s">
        <v>230</v>
      </c>
      <c r="G200" t="s">
        <v>23</v>
      </c>
      <c r="H200">
        <v>20230307</v>
      </c>
      <c r="I200">
        <v>20230307</v>
      </c>
      <c r="J200" t="s">
        <v>28</v>
      </c>
      <c r="K200" t="s">
        <v>28</v>
      </c>
      <c r="L200" t="s">
        <v>481</v>
      </c>
    </row>
    <row r="201" spans="1:12" ht="14.25">
      <c r="A201">
        <v>63205</v>
      </c>
      <c r="B201" t="s">
        <v>482</v>
      </c>
      <c r="C201" t="s">
        <v>88</v>
      </c>
      <c r="D201" t="s">
        <v>89</v>
      </c>
      <c r="E201" t="s">
        <v>71</v>
      </c>
      <c r="F201" t="s">
        <v>36</v>
      </c>
      <c r="G201" t="s">
        <v>37</v>
      </c>
      <c r="H201" t="s">
        <v>28</v>
      </c>
      <c r="I201">
        <v>19000101</v>
      </c>
      <c r="J201" t="s">
        <v>90</v>
      </c>
      <c r="K201" t="s">
        <v>28</v>
      </c>
      <c r="L201" t="s">
        <v>483</v>
      </c>
    </row>
    <row r="202" spans="1:12" ht="14.25">
      <c r="A202">
        <v>63206</v>
      </c>
      <c r="B202" t="s">
        <v>484</v>
      </c>
      <c r="C202" t="s">
        <v>43</v>
      </c>
      <c r="D202" t="s">
        <v>484</v>
      </c>
      <c r="E202" t="s">
        <v>44</v>
      </c>
      <c r="F202" t="s">
        <v>43</v>
      </c>
      <c r="G202" t="s">
        <v>30</v>
      </c>
      <c r="H202">
        <v>20141219</v>
      </c>
      <c r="I202">
        <v>20201009</v>
      </c>
      <c r="J202" t="s">
        <v>28</v>
      </c>
      <c r="K202" t="s">
        <v>485</v>
      </c>
      <c r="L202" t="s">
        <v>486</v>
      </c>
    </row>
    <row r="203" spans="1:12" ht="14.25">
      <c r="A203">
        <v>63207</v>
      </c>
      <c r="B203" t="s">
        <v>487</v>
      </c>
      <c r="C203" t="s">
        <v>34</v>
      </c>
      <c r="D203" t="s">
        <v>34</v>
      </c>
      <c r="E203" t="s">
        <v>35</v>
      </c>
      <c r="F203" t="s">
        <v>60</v>
      </c>
      <c r="G203" t="s">
        <v>23</v>
      </c>
      <c r="H203">
        <v>20121015</v>
      </c>
      <c r="I203">
        <v>20180920</v>
      </c>
      <c r="J203" t="s">
        <v>28</v>
      </c>
      <c r="K203" t="s">
        <v>28</v>
      </c>
      <c r="L203" t="s">
        <v>488</v>
      </c>
    </row>
    <row r="204" spans="1:12" ht="14.25">
      <c r="A204">
        <v>63208</v>
      </c>
      <c r="B204" t="s">
        <v>489</v>
      </c>
      <c r="C204" t="s">
        <v>43</v>
      </c>
      <c r="D204" t="s">
        <v>489</v>
      </c>
      <c r="E204" t="s">
        <v>44</v>
      </c>
      <c r="F204" t="s">
        <v>36</v>
      </c>
      <c r="G204" t="s">
        <v>37</v>
      </c>
      <c r="H204" t="s">
        <v>28</v>
      </c>
      <c r="I204">
        <v>19000101</v>
      </c>
      <c r="J204" t="s">
        <v>28</v>
      </c>
      <c r="K204" t="s">
        <v>28</v>
      </c>
      <c r="L204" t="s">
        <v>490</v>
      </c>
    </row>
    <row r="205" spans="1:12" ht="14.25">
      <c r="A205">
        <v>63209</v>
      </c>
      <c r="B205" t="s">
        <v>491</v>
      </c>
      <c r="C205" t="s">
        <v>47</v>
      </c>
      <c r="D205" t="s">
        <v>47</v>
      </c>
      <c r="E205" t="s">
        <v>48</v>
      </c>
      <c r="F205" t="s">
        <v>36</v>
      </c>
      <c r="G205" t="s">
        <v>37</v>
      </c>
      <c r="H205" t="s">
        <v>28</v>
      </c>
      <c r="I205">
        <v>19000101</v>
      </c>
      <c r="J205" t="s">
        <v>28</v>
      </c>
      <c r="K205" t="s">
        <v>28</v>
      </c>
      <c r="L205" t="s">
        <v>492</v>
      </c>
    </row>
    <row r="206" spans="1:12" ht="14.25">
      <c r="A206">
        <v>63210</v>
      </c>
      <c r="B206" t="s">
        <v>493</v>
      </c>
      <c r="C206" t="s">
        <v>27</v>
      </c>
      <c r="D206" t="s">
        <v>27</v>
      </c>
      <c r="E206" t="s">
        <v>28</v>
      </c>
      <c r="F206" t="s">
        <v>29</v>
      </c>
      <c r="G206" t="s">
        <v>30</v>
      </c>
      <c r="H206">
        <v>20180328</v>
      </c>
      <c r="I206">
        <v>20180918</v>
      </c>
      <c r="J206" t="s">
        <v>31</v>
      </c>
      <c r="K206" t="s">
        <v>28</v>
      </c>
      <c r="L206" t="s">
        <v>494</v>
      </c>
    </row>
    <row r="207" spans="1:12" ht="14.25">
      <c r="A207">
        <v>63211</v>
      </c>
      <c r="B207" t="s">
        <v>495</v>
      </c>
      <c r="C207" t="s">
        <v>34</v>
      </c>
      <c r="D207" t="s">
        <v>34</v>
      </c>
      <c r="E207" t="s">
        <v>35</v>
      </c>
      <c r="F207" t="s">
        <v>36</v>
      </c>
      <c r="G207" t="s">
        <v>37</v>
      </c>
      <c r="H207" t="s">
        <v>28</v>
      </c>
      <c r="I207">
        <v>19000101</v>
      </c>
      <c r="J207" t="s">
        <v>28</v>
      </c>
      <c r="K207" t="s">
        <v>28</v>
      </c>
      <c r="L207" t="s">
        <v>496</v>
      </c>
    </row>
    <row r="208" spans="1:12" ht="14.25">
      <c r="A208">
        <v>63212</v>
      </c>
      <c r="B208" t="s">
        <v>497</v>
      </c>
      <c r="C208" t="s">
        <v>230</v>
      </c>
      <c r="D208" t="s">
        <v>230</v>
      </c>
      <c r="E208" t="s">
        <v>71</v>
      </c>
      <c r="F208" t="s">
        <v>230</v>
      </c>
      <c r="G208" t="s">
        <v>23</v>
      </c>
      <c r="H208">
        <v>20230307</v>
      </c>
      <c r="I208">
        <v>20230307</v>
      </c>
      <c r="J208" t="s">
        <v>28</v>
      </c>
      <c r="K208" t="s">
        <v>28</v>
      </c>
      <c r="L208" t="s">
        <v>498</v>
      </c>
    </row>
    <row r="209" spans="1:12" ht="14.25">
      <c r="A209">
        <v>63213</v>
      </c>
      <c r="B209" t="s">
        <v>499</v>
      </c>
      <c r="C209" t="s">
        <v>230</v>
      </c>
      <c r="D209" t="s">
        <v>230</v>
      </c>
      <c r="E209" t="s">
        <v>71</v>
      </c>
      <c r="F209" t="s">
        <v>230</v>
      </c>
      <c r="G209" t="s">
        <v>23</v>
      </c>
      <c r="H209">
        <v>20230307</v>
      </c>
      <c r="I209">
        <v>20230307</v>
      </c>
      <c r="J209" t="s">
        <v>28</v>
      </c>
      <c r="K209" t="s">
        <v>28</v>
      </c>
      <c r="L209" t="s">
        <v>500</v>
      </c>
    </row>
    <row r="210" spans="1:12" ht="14.25">
      <c r="A210">
        <v>63214</v>
      </c>
      <c r="B210" t="s">
        <v>501</v>
      </c>
      <c r="C210" t="s">
        <v>88</v>
      </c>
      <c r="D210" t="s">
        <v>89</v>
      </c>
      <c r="E210" t="s">
        <v>71</v>
      </c>
      <c r="F210" t="s">
        <v>101</v>
      </c>
      <c r="G210" t="s">
        <v>30</v>
      </c>
      <c r="H210">
        <v>20140624</v>
      </c>
      <c r="I210">
        <v>20210923</v>
      </c>
      <c r="J210" t="s">
        <v>90</v>
      </c>
      <c r="K210" t="s">
        <v>28</v>
      </c>
      <c r="L210" t="s">
        <v>502</v>
      </c>
    </row>
    <row r="211" spans="1:12" ht="14.25">
      <c r="A211">
        <v>63215</v>
      </c>
      <c r="B211" t="s">
        <v>503</v>
      </c>
      <c r="C211" t="s">
        <v>230</v>
      </c>
      <c r="D211" t="s">
        <v>230</v>
      </c>
      <c r="E211" t="s">
        <v>71</v>
      </c>
      <c r="F211" t="s">
        <v>230</v>
      </c>
      <c r="G211" t="s">
        <v>23</v>
      </c>
      <c r="H211">
        <v>20230307</v>
      </c>
      <c r="I211">
        <v>20230307</v>
      </c>
      <c r="J211" t="s">
        <v>28</v>
      </c>
      <c r="K211" t="s">
        <v>28</v>
      </c>
      <c r="L211" t="s">
        <v>504</v>
      </c>
    </row>
    <row r="212" spans="1:12" ht="14.25">
      <c r="A212">
        <v>63216</v>
      </c>
      <c r="B212" t="s">
        <v>505</v>
      </c>
      <c r="C212" t="s">
        <v>121</v>
      </c>
      <c r="D212" t="s">
        <v>121</v>
      </c>
      <c r="E212" t="s">
        <v>71</v>
      </c>
      <c r="F212" t="s">
        <v>101</v>
      </c>
      <c r="G212" t="s">
        <v>23</v>
      </c>
      <c r="H212">
        <v>20191021</v>
      </c>
      <c r="I212">
        <v>20240129</v>
      </c>
      <c r="J212" t="s">
        <v>28</v>
      </c>
      <c r="K212" t="s">
        <v>28</v>
      </c>
      <c r="L212" t="s">
        <v>506</v>
      </c>
    </row>
    <row r="213" spans="1:12" ht="14.25">
      <c r="A213">
        <v>63218</v>
      </c>
      <c r="B213" t="s">
        <v>507</v>
      </c>
      <c r="C213" t="s">
        <v>34</v>
      </c>
      <c r="D213" t="s">
        <v>34</v>
      </c>
      <c r="E213" t="s">
        <v>35</v>
      </c>
      <c r="F213" t="s">
        <v>36</v>
      </c>
      <c r="G213" t="s">
        <v>37</v>
      </c>
      <c r="H213" t="s">
        <v>28</v>
      </c>
      <c r="I213">
        <v>19000101</v>
      </c>
      <c r="J213" t="s">
        <v>28</v>
      </c>
      <c r="K213" t="s">
        <v>28</v>
      </c>
      <c r="L213" t="s">
        <v>508</v>
      </c>
    </row>
    <row r="214" spans="1:12" ht="14.25">
      <c r="A214">
        <v>63219</v>
      </c>
      <c r="B214" t="s">
        <v>509</v>
      </c>
      <c r="C214" t="s">
        <v>84</v>
      </c>
      <c r="D214" t="s">
        <v>509</v>
      </c>
      <c r="E214" t="s">
        <v>28</v>
      </c>
      <c r="F214" t="s">
        <v>13</v>
      </c>
      <c r="G214" t="s">
        <v>30</v>
      </c>
      <c r="H214">
        <v>20190308</v>
      </c>
      <c r="I214">
        <v>20210917</v>
      </c>
      <c r="J214" t="s">
        <v>28</v>
      </c>
      <c r="K214" t="s">
        <v>28</v>
      </c>
      <c r="L214" t="s">
        <v>510</v>
      </c>
    </row>
    <row r="215" spans="1:12" ht="14.25">
      <c r="A215">
        <v>63220</v>
      </c>
      <c r="B215" t="s">
        <v>511</v>
      </c>
      <c r="C215" t="s">
        <v>47</v>
      </c>
      <c r="D215" t="s">
        <v>47</v>
      </c>
      <c r="E215" t="s">
        <v>48</v>
      </c>
      <c r="F215" t="s">
        <v>36</v>
      </c>
      <c r="G215" t="s">
        <v>37</v>
      </c>
      <c r="H215" t="s">
        <v>28</v>
      </c>
      <c r="I215">
        <v>19000101</v>
      </c>
      <c r="J215" t="s">
        <v>28</v>
      </c>
      <c r="K215" t="s">
        <v>28</v>
      </c>
      <c r="L215" t="s">
        <v>512</v>
      </c>
    </row>
    <row r="216" spans="1:12" ht="14.25">
      <c r="A216">
        <v>63221</v>
      </c>
      <c r="B216" t="s">
        <v>513</v>
      </c>
      <c r="C216" t="s">
        <v>34</v>
      </c>
      <c r="D216" t="s">
        <v>34</v>
      </c>
      <c r="E216" t="s">
        <v>35</v>
      </c>
      <c r="F216" t="s">
        <v>60</v>
      </c>
      <c r="G216" t="s">
        <v>23</v>
      </c>
      <c r="H216">
        <v>20160427</v>
      </c>
      <c r="I216">
        <v>20161201</v>
      </c>
      <c r="J216" t="s">
        <v>28</v>
      </c>
      <c r="K216" t="s">
        <v>28</v>
      </c>
      <c r="L216" t="s">
        <v>514</v>
      </c>
    </row>
    <row r="217" spans="1:12" ht="14.25">
      <c r="A217">
        <v>63222</v>
      </c>
      <c r="B217" t="s">
        <v>515</v>
      </c>
      <c r="C217" t="s">
        <v>47</v>
      </c>
      <c r="D217" t="s">
        <v>47</v>
      </c>
      <c r="E217" t="s">
        <v>48</v>
      </c>
      <c r="F217" t="s">
        <v>47</v>
      </c>
      <c r="G217" t="s">
        <v>37</v>
      </c>
      <c r="H217">
        <v>20170327</v>
      </c>
      <c r="I217">
        <v>20170327</v>
      </c>
      <c r="J217" t="s">
        <v>28</v>
      </c>
      <c r="K217" t="s">
        <v>516</v>
      </c>
      <c r="L217" t="s">
        <v>517</v>
      </c>
    </row>
    <row r="218" spans="1:12" ht="14.25">
      <c r="A218">
        <v>63223</v>
      </c>
      <c r="B218" t="s">
        <v>518</v>
      </c>
      <c r="C218" t="s">
        <v>63</v>
      </c>
      <c r="D218" t="s">
        <v>518</v>
      </c>
      <c r="E218" t="s">
        <v>44</v>
      </c>
      <c r="F218" t="s">
        <v>13</v>
      </c>
      <c r="G218" t="s">
        <v>37</v>
      </c>
      <c r="H218" t="s">
        <v>28</v>
      </c>
      <c r="I218">
        <v>20160101</v>
      </c>
      <c r="J218" t="s">
        <v>28</v>
      </c>
      <c r="K218" t="s">
        <v>28</v>
      </c>
      <c r="L218" t="s">
        <v>519</v>
      </c>
    </row>
    <row r="219" spans="1:12" ht="14.25">
      <c r="A219">
        <v>63224</v>
      </c>
      <c r="B219" t="s">
        <v>520</v>
      </c>
      <c r="C219" t="s">
        <v>230</v>
      </c>
      <c r="D219" t="s">
        <v>230</v>
      </c>
      <c r="E219" t="s">
        <v>71</v>
      </c>
      <c r="F219" t="s">
        <v>230</v>
      </c>
      <c r="G219" t="s">
        <v>23</v>
      </c>
      <c r="H219">
        <v>20230307</v>
      </c>
      <c r="I219">
        <v>20230307</v>
      </c>
      <c r="J219" t="s">
        <v>28</v>
      </c>
      <c r="K219" t="s">
        <v>28</v>
      </c>
      <c r="L219" t="s">
        <v>521</v>
      </c>
    </row>
    <row r="220" spans="1:12" ht="14.25">
      <c r="A220">
        <v>63225</v>
      </c>
      <c r="B220" t="s">
        <v>522</v>
      </c>
      <c r="C220" t="s">
        <v>157</v>
      </c>
      <c r="D220" t="s">
        <v>522</v>
      </c>
      <c r="E220" t="s">
        <v>44</v>
      </c>
      <c r="F220" t="s">
        <v>36</v>
      </c>
      <c r="G220" t="s">
        <v>37</v>
      </c>
      <c r="H220" t="s">
        <v>28</v>
      </c>
      <c r="I220">
        <v>19000101</v>
      </c>
      <c r="J220" t="s">
        <v>28</v>
      </c>
      <c r="K220" t="s">
        <v>28</v>
      </c>
      <c r="L220" t="s">
        <v>523</v>
      </c>
    </row>
    <row r="221" spans="1:12" ht="14.25">
      <c r="A221">
        <v>63226</v>
      </c>
      <c r="B221" t="s">
        <v>524</v>
      </c>
      <c r="C221" t="s">
        <v>121</v>
      </c>
      <c r="D221" t="s">
        <v>121</v>
      </c>
      <c r="E221" t="s">
        <v>71</v>
      </c>
      <c r="F221" t="s">
        <v>101</v>
      </c>
      <c r="G221" t="s">
        <v>23</v>
      </c>
      <c r="H221">
        <v>20191021</v>
      </c>
      <c r="I221">
        <v>20240129</v>
      </c>
      <c r="J221" t="s">
        <v>28</v>
      </c>
      <c r="K221" t="s">
        <v>28</v>
      </c>
      <c r="L221" t="s">
        <v>525</v>
      </c>
    </row>
    <row r="222" spans="1:12" ht="14.25">
      <c r="A222">
        <v>63227</v>
      </c>
      <c r="B222" t="s">
        <v>526</v>
      </c>
      <c r="C222" t="s">
        <v>88</v>
      </c>
      <c r="D222" t="s">
        <v>89</v>
      </c>
      <c r="E222" t="s">
        <v>71</v>
      </c>
      <c r="F222" t="s">
        <v>101</v>
      </c>
      <c r="G222" t="s">
        <v>30</v>
      </c>
      <c r="H222">
        <v>20190523</v>
      </c>
      <c r="I222">
        <v>20220922</v>
      </c>
      <c r="J222" t="s">
        <v>90</v>
      </c>
      <c r="K222" t="s">
        <v>28</v>
      </c>
      <c r="L222" t="s">
        <v>527</v>
      </c>
    </row>
    <row r="223" spans="1:12" ht="14.25">
      <c r="A223">
        <v>63228</v>
      </c>
      <c r="B223" t="s">
        <v>528</v>
      </c>
      <c r="C223" t="s">
        <v>157</v>
      </c>
      <c r="D223" t="s">
        <v>528</v>
      </c>
      <c r="E223" t="s">
        <v>44</v>
      </c>
      <c r="F223" t="s">
        <v>13</v>
      </c>
      <c r="G223" t="s">
        <v>37</v>
      </c>
      <c r="H223" t="s">
        <v>28</v>
      </c>
      <c r="I223">
        <v>20160101</v>
      </c>
      <c r="J223" t="s">
        <v>28</v>
      </c>
      <c r="K223" t="s">
        <v>28</v>
      </c>
      <c r="L223" t="s">
        <v>529</v>
      </c>
    </row>
    <row r="224" spans="1:12" ht="14.25">
      <c r="A224">
        <v>63229</v>
      </c>
      <c r="B224" t="s">
        <v>530</v>
      </c>
      <c r="C224" t="s">
        <v>145</v>
      </c>
      <c r="D224" t="s">
        <v>146</v>
      </c>
      <c r="E224" t="s">
        <v>35</v>
      </c>
      <c r="F224" t="s">
        <v>147</v>
      </c>
      <c r="G224" t="s">
        <v>30</v>
      </c>
      <c r="H224">
        <v>20231219</v>
      </c>
      <c r="I224">
        <v>20231219</v>
      </c>
      <c r="J224" t="s">
        <v>148</v>
      </c>
      <c r="K224" t="s">
        <v>28</v>
      </c>
      <c r="L224" t="s">
        <v>531</v>
      </c>
    </row>
    <row r="225" spans="1:12" ht="14.25">
      <c r="A225">
        <v>63230</v>
      </c>
      <c r="B225" t="s">
        <v>532</v>
      </c>
      <c r="C225" t="s">
        <v>34</v>
      </c>
      <c r="D225" t="s">
        <v>34</v>
      </c>
      <c r="E225" t="s">
        <v>35</v>
      </c>
      <c r="F225" t="s">
        <v>36</v>
      </c>
      <c r="G225" t="s">
        <v>37</v>
      </c>
      <c r="H225" t="s">
        <v>28</v>
      </c>
      <c r="I225">
        <v>19000101</v>
      </c>
      <c r="J225" t="s">
        <v>28</v>
      </c>
      <c r="K225" t="s">
        <v>28</v>
      </c>
      <c r="L225" t="s">
        <v>533</v>
      </c>
    </row>
    <row r="226" spans="1:12" ht="14.25">
      <c r="A226">
        <v>63231</v>
      </c>
      <c r="B226" t="s">
        <v>534</v>
      </c>
      <c r="C226" t="s">
        <v>55</v>
      </c>
      <c r="D226" t="s">
        <v>534</v>
      </c>
      <c r="E226" t="s">
        <v>35</v>
      </c>
      <c r="F226" t="s">
        <v>55</v>
      </c>
      <c r="G226" t="s">
        <v>30</v>
      </c>
      <c r="H226">
        <v>20141218</v>
      </c>
      <c r="I226">
        <v>20150528</v>
      </c>
      <c r="J226" t="s">
        <v>28</v>
      </c>
      <c r="K226" t="s">
        <v>28</v>
      </c>
      <c r="L226" t="s">
        <v>535</v>
      </c>
    </row>
    <row r="227" spans="1:12" ht="14.25">
      <c r="A227">
        <v>63232</v>
      </c>
      <c r="B227" t="s">
        <v>536</v>
      </c>
      <c r="C227" t="s">
        <v>27</v>
      </c>
      <c r="D227" t="s">
        <v>27</v>
      </c>
      <c r="E227" t="s">
        <v>28</v>
      </c>
      <c r="F227" t="s">
        <v>29</v>
      </c>
      <c r="G227" t="s">
        <v>85</v>
      </c>
      <c r="H227">
        <v>20051230</v>
      </c>
      <c r="I227">
        <v>20051230</v>
      </c>
      <c r="J227" t="s">
        <v>31</v>
      </c>
      <c r="K227" t="s">
        <v>28</v>
      </c>
      <c r="L227" t="s">
        <v>537</v>
      </c>
    </row>
    <row r="228" spans="1:12" ht="14.25">
      <c r="A228">
        <v>63233</v>
      </c>
      <c r="B228" t="s">
        <v>538</v>
      </c>
      <c r="C228" t="s">
        <v>63</v>
      </c>
      <c r="D228" t="s">
        <v>538</v>
      </c>
      <c r="E228" t="s">
        <v>44</v>
      </c>
      <c r="F228" t="s">
        <v>13</v>
      </c>
      <c r="G228" t="s">
        <v>30</v>
      </c>
      <c r="H228">
        <v>20181210</v>
      </c>
      <c r="I228">
        <v>20210607</v>
      </c>
      <c r="J228" t="s">
        <v>28</v>
      </c>
      <c r="K228" t="s">
        <v>28</v>
      </c>
      <c r="L228" t="s">
        <v>539</v>
      </c>
    </row>
    <row r="229" spans="1:12" ht="14.25">
      <c r="A229">
        <v>63234</v>
      </c>
      <c r="B229" t="s">
        <v>540</v>
      </c>
      <c r="C229" t="s">
        <v>47</v>
      </c>
      <c r="D229" t="s">
        <v>47</v>
      </c>
      <c r="E229" t="s">
        <v>48</v>
      </c>
      <c r="F229" t="s">
        <v>47</v>
      </c>
      <c r="G229" t="s">
        <v>85</v>
      </c>
      <c r="H229">
        <v>20051216</v>
      </c>
      <c r="I229">
        <v>20051216</v>
      </c>
      <c r="J229" t="s">
        <v>28</v>
      </c>
      <c r="K229" t="s">
        <v>28</v>
      </c>
      <c r="L229" t="s">
        <v>541</v>
      </c>
    </row>
    <row r="230" spans="1:12" ht="14.25">
      <c r="A230">
        <v>63235</v>
      </c>
      <c r="B230" t="s">
        <v>542</v>
      </c>
      <c r="C230" t="s">
        <v>43</v>
      </c>
      <c r="D230" t="s">
        <v>542</v>
      </c>
      <c r="E230" t="s">
        <v>44</v>
      </c>
      <c r="F230" t="s">
        <v>43</v>
      </c>
      <c r="G230" t="s">
        <v>85</v>
      </c>
      <c r="H230">
        <v>20051125</v>
      </c>
      <c r="I230">
        <v>20051125</v>
      </c>
      <c r="J230" t="s">
        <v>28</v>
      </c>
      <c r="K230" t="s">
        <v>28</v>
      </c>
      <c r="L230" t="s">
        <v>543</v>
      </c>
    </row>
    <row r="231" spans="1:12" ht="14.25">
      <c r="A231">
        <v>63236</v>
      </c>
      <c r="B231" t="s">
        <v>544</v>
      </c>
      <c r="C231" t="s">
        <v>130</v>
      </c>
      <c r="D231" t="s">
        <v>544</v>
      </c>
      <c r="E231" t="s">
        <v>28</v>
      </c>
      <c r="F231" t="s">
        <v>36</v>
      </c>
      <c r="G231" t="s">
        <v>30</v>
      </c>
      <c r="H231">
        <v>20170327</v>
      </c>
      <c r="I231">
        <v>20220608</v>
      </c>
      <c r="J231" t="s">
        <v>28</v>
      </c>
      <c r="K231" t="s">
        <v>28</v>
      </c>
      <c r="L231" t="s">
        <v>545</v>
      </c>
    </row>
    <row r="232" spans="1:12" ht="14.25">
      <c r="A232">
        <v>63237</v>
      </c>
      <c r="B232" t="s">
        <v>546</v>
      </c>
      <c r="C232" t="s">
        <v>157</v>
      </c>
      <c r="D232" t="s">
        <v>546</v>
      </c>
      <c r="E232" t="s">
        <v>44</v>
      </c>
      <c r="F232" t="s">
        <v>36</v>
      </c>
      <c r="G232" t="s">
        <v>37</v>
      </c>
      <c r="H232" t="s">
        <v>28</v>
      </c>
      <c r="I232">
        <v>19000101</v>
      </c>
      <c r="J232" t="s">
        <v>28</v>
      </c>
      <c r="K232" t="s">
        <v>28</v>
      </c>
      <c r="L232" t="s">
        <v>547</v>
      </c>
    </row>
    <row r="233" spans="1:12" ht="14.25">
      <c r="A233">
        <v>63238</v>
      </c>
      <c r="B233" t="s">
        <v>548</v>
      </c>
      <c r="C233" t="s">
        <v>157</v>
      </c>
      <c r="D233" t="s">
        <v>548</v>
      </c>
      <c r="E233" t="s">
        <v>44</v>
      </c>
      <c r="F233" t="s">
        <v>36</v>
      </c>
      <c r="G233" t="s">
        <v>37</v>
      </c>
      <c r="H233" t="s">
        <v>28</v>
      </c>
      <c r="I233">
        <v>19000101</v>
      </c>
      <c r="J233" t="s">
        <v>28</v>
      </c>
      <c r="K233" t="s">
        <v>549</v>
      </c>
      <c r="L233" t="s">
        <v>550</v>
      </c>
    </row>
    <row r="234" spans="1:12" ht="14.25">
      <c r="A234">
        <v>63239</v>
      </c>
      <c r="B234" t="s">
        <v>551</v>
      </c>
      <c r="C234" t="s">
        <v>121</v>
      </c>
      <c r="D234" t="s">
        <v>121</v>
      </c>
      <c r="E234" t="s">
        <v>71</v>
      </c>
      <c r="F234" t="s">
        <v>101</v>
      </c>
      <c r="G234" t="s">
        <v>23</v>
      </c>
      <c r="H234">
        <v>20191021</v>
      </c>
      <c r="I234">
        <v>20240129</v>
      </c>
      <c r="J234" t="s">
        <v>28</v>
      </c>
      <c r="K234" t="s">
        <v>28</v>
      </c>
      <c r="L234" t="s">
        <v>552</v>
      </c>
    </row>
    <row r="235" spans="1:12" ht="14.25">
      <c r="A235">
        <v>63240</v>
      </c>
      <c r="B235" t="s">
        <v>553</v>
      </c>
      <c r="C235" t="s">
        <v>27</v>
      </c>
      <c r="D235" t="s">
        <v>27</v>
      </c>
      <c r="E235" t="s">
        <v>28</v>
      </c>
      <c r="F235" t="s">
        <v>29</v>
      </c>
      <c r="G235" t="s">
        <v>85</v>
      </c>
      <c r="H235">
        <v>20051129</v>
      </c>
      <c r="I235">
        <v>20051129</v>
      </c>
      <c r="J235" t="s">
        <v>31</v>
      </c>
      <c r="K235" t="s">
        <v>28</v>
      </c>
      <c r="L235" t="s">
        <v>554</v>
      </c>
    </row>
    <row r="236" spans="1:12" ht="14.25">
      <c r="A236">
        <v>63241</v>
      </c>
      <c r="B236" t="s">
        <v>555</v>
      </c>
      <c r="C236" t="s">
        <v>47</v>
      </c>
      <c r="D236" t="s">
        <v>47</v>
      </c>
      <c r="E236" t="s">
        <v>48</v>
      </c>
      <c r="F236" t="s">
        <v>47</v>
      </c>
      <c r="G236" t="s">
        <v>30</v>
      </c>
      <c r="H236">
        <v>20200218</v>
      </c>
      <c r="I236">
        <v>20230629</v>
      </c>
      <c r="J236" t="s">
        <v>28</v>
      </c>
      <c r="K236" t="s">
        <v>28</v>
      </c>
      <c r="L236" t="s">
        <v>556</v>
      </c>
    </row>
    <row r="237" spans="1:12" ht="14.25">
      <c r="A237">
        <v>63242</v>
      </c>
      <c r="B237" t="s">
        <v>557</v>
      </c>
      <c r="C237" t="s">
        <v>47</v>
      </c>
      <c r="D237" t="s">
        <v>47</v>
      </c>
      <c r="E237" t="s">
        <v>48</v>
      </c>
      <c r="F237" t="s">
        <v>36</v>
      </c>
      <c r="G237" t="s">
        <v>37</v>
      </c>
      <c r="H237" t="s">
        <v>28</v>
      </c>
      <c r="I237">
        <v>19000101</v>
      </c>
      <c r="J237" t="s">
        <v>28</v>
      </c>
      <c r="K237" t="s">
        <v>28</v>
      </c>
      <c r="L237" t="s">
        <v>558</v>
      </c>
    </row>
    <row r="238" spans="1:12" ht="14.25">
      <c r="A238">
        <v>63243</v>
      </c>
      <c r="B238" t="s">
        <v>559</v>
      </c>
      <c r="C238" t="s">
        <v>63</v>
      </c>
      <c r="D238" t="s">
        <v>559</v>
      </c>
      <c r="E238" t="s">
        <v>44</v>
      </c>
      <c r="F238" t="s">
        <v>36</v>
      </c>
      <c r="G238" t="s">
        <v>37</v>
      </c>
      <c r="H238" t="s">
        <v>28</v>
      </c>
      <c r="I238">
        <v>19000101</v>
      </c>
      <c r="J238" t="s">
        <v>28</v>
      </c>
      <c r="K238" t="s">
        <v>28</v>
      </c>
      <c r="L238" t="s">
        <v>560</v>
      </c>
    </row>
    <row r="239" spans="1:12" ht="14.25">
      <c r="A239">
        <v>63244</v>
      </c>
      <c r="B239" t="s">
        <v>561</v>
      </c>
      <c r="C239" t="s">
        <v>230</v>
      </c>
      <c r="D239" t="s">
        <v>230</v>
      </c>
      <c r="E239" t="s">
        <v>71</v>
      </c>
      <c r="F239" t="s">
        <v>230</v>
      </c>
      <c r="G239" t="s">
        <v>23</v>
      </c>
      <c r="H239">
        <v>20230307</v>
      </c>
      <c r="I239">
        <v>20230307</v>
      </c>
      <c r="J239" t="s">
        <v>28</v>
      </c>
      <c r="K239" t="s">
        <v>28</v>
      </c>
      <c r="L239" t="s">
        <v>562</v>
      </c>
    </row>
    <row r="240" spans="1:12" ht="14.25">
      <c r="A240">
        <v>63245</v>
      </c>
      <c r="B240" t="s">
        <v>563</v>
      </c>
      <c r="C240" t="s">
        <v>230</v>
      </c>
      <c r="D240" t="s">
        <v>230</v>
      </c>
      <c r="E240" t="s">
        <v>71</v>
      </c>
      <c r="F240" t="s">
        <v>230</v>
      </c>
      <c r="G240" t="s">
        <v>23</v>
      </c>
      <c r="H240">
        <v>20230307</v>
      </c>
      <c r="I240">
        <v>20230307</v>
      </c>
      <c r="J240" t="s">
        <v>28</v>
      </c>
      <c r="K240" t="s">
        <v>28</v>
      </c>
      <c r="L240" t="s">
        <v>564</v>
      </c>
    </row>
    <row r="241" spans="1:12" ht="14.25">
      <c r="A241">
        <v>63246</v>
      </c>
      <c r="B241" t="s">
        <v>565</v>
      </c>
      <c r="C241" t="s">
        <v>130</v>
      </c>
      <c r="D241" t="s">
        <v>565</v>
      </c>
      <c r="E241" t="s">
        <v>28</v>
      </c>
      <c r="F241" t="s">
        <v>36</v>
      </c>
      <c r="G241" t="s">
        <v>30</v>
      </c>
      <c r="H241">
        <v>20150520</v>
      </c>
      <c r="I241">
        <v>20190918</v>
      </c>
      <c r="J241" t="s">
        <v>28</v>
      </c>
      <c r="K241" t="s">
        <v>566</v>
      </c>
      <c r="L241" t="s">
        <v>567</v>
      </c>
    </row>
    <row r="242" spans="1:12" ht="14.25">
      <c r="A242">
        <v>63247</v>
      </c>
      <c r="B242" t="s">
        <v>568</v>
      </c>
      <c r="C242" t="s">
        <v>130</v>
      </c>
      <c r="D242" t="s">
        <v>568</v>
      </c>
      <c r="E242" t="s">
        <v>28</v>
      </c>
      <c r="F242" t="s">
        <v>36</v>
      </c>
      <c r="G242" t="s">
        <v>30</v>
      </c>
      <c r="H242">
        <v>20170327</v>
      </c>
      <c r="I242">
        <v>20210511</v>
      </c>
      <c r="J242" t="s">
        <v>28</v>
      </c>
      <c r="K242" t="s">
        <v>28</v>
      </c>
      <c r="L242" t="s">
        <v>569</v>
      </c>
    </row>
    <row r="243" spans="1:12" ht="14.25">
      <c r="A243">
        <v>63248</v>
      </c>
      <c r="B243" t="s">
        <v>570</v>
      </c>
      <c r="C243" t="s">
        <v>84</v>
      </c>
      <c r="D243" t="s">
        <v>570</v>
      </c>
      <c r="E243" t="s">
        <v>28</v>
      </c>
      <c r="F243" t="s">
        <v>13</v>
      </c>
      <c r="G243" t="s">
        <v>85</v>
      </c>
      <c r="H243">
        <v>20061222</v>
      </c>
      <c r="I243">
        <v>20061222</v>
      </c>
      <c r="J243" t="s">
        <v>28</v>
      </c>
      <c r="K243" t="s">
        <v>571</v>
      </c>
      <c r="L243" t="s">
        <v>572</v>
      </c>
    </row>
    <row r="244" spans="1:12" ht="14.25">
      <c r="A244">
        <v>63249</v>
      </c>
      <c r="B244" t="s">
        <v>573</v>
      </c>
      <c r="C244" t="s">
        <v>55</v>
      </c>
      <c r="D244" t="s">
        <v>573</v>
      </c>
      <c r="E244" t="s">
        <v>35</v>
      </c>
      <c r="F244" t="s">
        <v>55</v>
      </c>
      <c r="G244" t="s">
        <v>85</v>
      </c>
      <c r="H244">
        <v>20180613</v>
      </c>
      <c r="I244">
        <v>20180914</v>
      </c>
      <c r="J244" t="s">
        <v>28</v>
      </c>
      <c r="K244" t="s">
        <v>28</v>
      </c>
      <c r="L244" t="s">
        <v>574</v>
      </c>
    </row>
    <row r="245" spans="1:12" ht="14.25">
      <c r="A245">
        <v>63250</v>
      </c>
      <c r="B245" t="s">
        <v>575</v>
      </c>
      <c r="C245" t="s">
        <v>47</v>
      </c>
      <c r="D245" t="s">
        <v>47</v>
      </c>
      <c r="E245" t="s">
        <v>48</v>
      </c>
      <c r="F245" t="s">
        <v>47</v>
      </c>
      <c r="G245" t="s">
        <v>30</v>
      </c>
      <c r="H245">
        <v>20240411</v>
      </c>
      <c r="I245">
        <v>20240411</v>
      </c>
      <c r="J245" t="s">
        <v>28</v>
      </c>
      <c r="K245" t="s">
        <v>28</v>
      </c>
      <c r="L245" t="s">
        <v>576</v>
      </c>
    </row>
    <row r="246" spans="1:12" ht="14.25">
      <c r="A246">
        <v>63251</v>
      </c>
      <c r="B246" t="s">
        <v>577</v>
      </c>
      <c r="C246" t="s">
        <v>63</v>
      </c>
      <c r="D246" t="s">
        <v>577</v>
      </c>
      <c r="E246" t="s">
        <v>44</v>
      </c>
      <c r="F246" t="s">
        <v>36</v>
      </c>
      <c r="G246" t="s">
        <v>37</v>
      </c>
      <c r="H246" t="s">
        <v>28</v>
      </c>
      <c r="I246">
        <v>19000101</v>
      </c>
      <c r="J246" t="s">
        <v>28</v>
      </c>
      <c r="K246" t="s">
        <v>28</v>
      </c>
      <c r="L246" t="s">
        <v>578</v>
      </c>
    </row>
    <row r="247" spans="1:12" ht="14.25">
      <c r="A247">
        <v>63252</v>
      </c>
      <c r="B247" t="s">
        <v>579</v>
      </c>
      <c r="C247" t="s">
        <v>121</v>
      </c>
      <c r="D247" t="s">
        <v>121</v>
      </c>
      <c r="E247" t="s">
        <v>71</v>
      </c>
      <c r="F247" t="s">
        <v>101</v>
      </c>
      <c r="G247" t="s">
        <v>23</v>
      </c>
      <c r="H247">
        <v>20191021</v>
      </c>
      <c r="I247">
        <v>20240129</v>
      </c>
      <c r="J247" t="s">
        <v>28</v>
      </c>
      <c r="K247" t="s">
        <v>28</v>
      </c>
      <c r="L247" t="s">
        <v>580</v>
      </c>
    </row>
    <row r="248" spans="1:12" ht="14.25">
      <c r="A248">
        <v>63253</v>
      </c>
      <c r="B248" t="s">
        <v>581</v>
      </c>
      <c r="C248" t="s">
        <v>55</v>
      </c>
      <c r="D248" t="s">
        <v>581</v>
      </c>
      <c r="E248" t="s">
        <v>35</v>
      </c>
      <c r="F248" t="s">
        <v>55</v>
      </c>
      <c r="G248" t="s">
        <v>85</v>
      </c>
      <c r="H248">
        <v>20190401</v>
      </c>
      <c r="I248">
        <v>20190401</v>
      </c>
      <c r="J248" t="s">
        <v>28</v>
      </c>
      <c r="K248" t="s">
        <v>28</v>
      </c>
      <c r="L248" t="s">
        <v>582</v>
      </c>
    </row>
    <row r="249" spans="1:12" ht="14.25">
      <c r="A249">
        <v>63254</v>
      </c>
      <c r="B249" t="s">
        <v>583</v>
      </c>
      <c r="C249" t="s">
        <v>70</v>
      </c>
      <c r="D249" t="s">
        <v>70</v>
      </c>
      <c r="E249" t="s">
        <v>71</v>
      </c>
      <c r="F249" t="s">
        <v>70</v>
      </c>
      <c r="G249" t="s">
        <v>30</v>
      </c>
      <c r="H249">
        <v>20071214</v>
      </c>
      <c r="I249">
        <v>20230417</v>
      </c>
      <c r="J249" t="s">
        <v>73</v>
      </c>
      <c r="K249" t="s">
        <v>28</v>
      </c>
      <c r="L249" t="s">
        <v>584</v>
      </c>
    </row>
    <row r="250" spans="1:12" ht="14.25">
      <c r="A250">
        <v>63255</v>
      </c>
      <c r="B250" t="s">
        <v>585</v>
      </c>
      <c r="C250" t="s">
        <v>47</v>
      </c>
      <c r="D250" t="s">
        <v>47</v>
      </c>
      <c r="E250" t="s">
        <v>48</v>
      </c>
      <c r="F250" t="s">
        <v>47</v>
      </c>
      <c r="G250" t="s">
        <v>37</v>
      </c>
      <c r="H250">
        <v>20170327</v>
      </c>
      <c r="I250">
        <v>20170327</v>
      </c>
      <c r="J250" t="s">
        <v>28</v>
      </c>
      <c r="K250" t="s">
        <v>586</v>
      </c>
      <c r="L250" t="s">
        <v>587</v>
      </c>
    </row>
    <row r="251" spans="1:12" ht="14.25">
      <c r="A251">
        <v>63256</v>
      </c>
      <c r="B251" t="s">
        <v>588</v>
      </c>
      <c r="C251" t="s">
        <v>34</v>
      </c>
      <c r="D251" t="s">
        <v>34</v>
      </c>
      <c r="E251" t="s">
        <v>35</v>
      </c>
      <c r="F251" t="s">
        <v>36</v>
      </c>
      <c r="G251" t="s">
        <v>37</v>
      </c>
      <c r="H251" t="s">
        <v>28</v>
      </c>
      <c r="I251">
        <v>19000101</v>
      </c>
      <c r="J251" t="s">
        <v>28</v>
      </c>
      <c r="K251" t="s">
        <v>28</v>
      </c>
      <c r="L251" t="s">
        <v>589</v>
      </c>
    </row>
    <row r="252" spans="1:12" ht="14.25">
      <c r="A252">
        <v>63257</v>
      </c>
      <c r="B252" t="s">
        <v>590</v>
      </c>
      <c r="C252" t="s">
        <v>84</v>
      </c>
      <c r="D252" t="s">
        <v>590</v>
      </c>
      <c r="E252" t="s">
        <v>28</v>
      </c>
      <c r="F252" t="s">
        <v>13</v>
      </c>
      <c r="G252" t="s">
        <v>85</v>
      </c>
      <c r="H252">
        <v>20040315</v>
      </c>
      <c r="I252">
        <v>20040315</v>
      </c>
      <c r="J252" t="s">
        <v>28</v>
      </c>
      <c r="K252" t="s">
        <v>591</v>
      </c>
      <c r="L252" t="s">
        <v>592</v>
      </c>
    </row>
    <row r="253" spans="1:12" ht="14.25">
      <c r="A253">
        <v>63258</v>
      </c>
      <c r="B253" t="s">
        <v>593</v>
      </c>
      <c r="C253" t="s">
        <v>34</v>
      </c>
      <c r="D253" t="s">
        <v>34</v>
      </c>
      <c r="E253" t="s">
        <v>35</v>
      </c>
      <c r="F253" t="s">
        <v>60</v>
      </c>
      <c r="G253" t="s">
        <v>23</v>
      </c>
      <c r="H253">
        <v>20121015</v>
      </c>
      <c r="I253">
        <v>20180920</v>
      </c>
      <c r="J253" t="s">
        <v>28</v>
      </c>
      <c r="K253" t="s">
        <v>28</v>
      </c>
      <c r="L253" t="s">
        <v>594</v>
      </c>
    </row>
    <row r="254" spans="1:12" ht="14.25">
      <c r="A254">
        <v>63259</v>
      </c>
      <c r="B254" t="s">
        <v>595</v>
      </c>
      <c r="C254" t="s">
        <v>88</v>
      </c>
      <c r="D254" t="s">
        <v>89</v>
      </c>
      <c r="E254" t="s">
        <v>71</v>
      </c>
      <c r="F254" t="s">
        <v>101</v>
      </c>
      <c r="G254" t="s">
        <v>30</v>
      </c>
      <c r="H254">
        <v>20140131</v>
      </c>
      <c r="I254">
        <v>20201022</v>
      </c>
      <c r="J254" t="s">
        <v>90</v>
      </c>
      <c r="K254" t="s">
        <v>28</v>
      </c>
      <c r="L254" t="s">
        <v>596</v>
      </c>
    </row>
    <row r="255" spans="1:12" ht="14.25">
      <c r="A255">
        <v>63260</v>
      </c>
      <c r="B255" t="s">
        <v>597</v>
      </c>
      <c r="C255" t="s">
        <v>55</v>
      </c>
      <c r="D255" t="s">
        <v>597</v>
      </c>
      <c r="E255" t="s">
        <v>35</v>
      </c>
      <c r="F255" t="s">
        <v>36</v>
      </c>
      <c r="G255" t="s">
        <v>37</v>
      </c>
      <c r="H255" t="s">
        <v>28</v>
      </c>
      <c r="I255">
        <v>19000101</v>
      </c>
      <c r="J255" t="s">
        <v>28</v>
      </c>
      <c r="K255" t="s">
        <v>28</v>
      </c>
      <c r="L255" t="s">
        <v>598</v>
      </c>
    </row>
    <row r="256" spans="1:12" ht="14.25">
      <c r="A256">
        <v>63261</v>
      </c>
      <c r="B256" t="s">
        <v>599</v>
      </c>
      <c r="C256" t="s">
        <v>47</v>
      </c>
      <c r="D256" t="s">
        <v>47</v>
      </c>
      <c r="E256" t="s">
        <v>48</v>
      </c>
      <c r="F256" t="s">
        <v>47</v>
      </c>
      <c r="G256" t="s">
        <v>23</v>
      </c>
      <c r="H256">
        <v>20191212</v>
      </c>
      <c r="I256">
        <v>20221229</v>
      </c>
      <c r="J256" t="s">
        <v>28</v>
      </c>
      <c r="K256" t="s">
        <v>28</v>
      </c>
      <c r="L256" t="s">
        <v>600</v>
      </c>
    </row>
    <row r="257" spans="1:12" ht="14.25">
      <c r="A257">
        <v>63262</v>
      </c>
      <c r="B257" t="s">
        <v>601</v>
      </c>
      <c r="C257" t="s">
        <v>88</v>
      </c>
      <c r="D257" t="s">
        <v>89</v>
      </c>
      <c r="E257" t="s">
        <v>71</v>
      </c>
      <c r="F257" t="s">
        <v>101</v>
      </c>
      <c r="G257" t="s">
        <v>30</v>
      </c>
      <c r="H257">
        <v>20120626</v>
      </c>
      <c r="I257">
        <v>20180222</v>
      </c>
      <c r="J257" t="s">
        <v>90</v>
      </c>
      <c r="K257" t="s">
        <v>28</v>
      </c>
      <c r="L257" t="s">
        <v>602</v>
      </c>
    </row>
    <row r="258" spans="1:12" ht="14.25">
      <c r="A258">
        <v>63263</v>
      </c>
      <c r="B258" t="s">
        <v>603</v>
      </c>
      <c r="C258" t="s">
        <v>70</v>
      </c>
      <c r="D258" t="s">
        <v>70</v>
      </c>
      <c r="E258" t="s">
        <v>71</v>
      </c>
      <c r="F258" t="s">
        <v>70</v>
      </c>
      <c r="G258" t="s">
        <v>30</v>
      </c>
      <c r="H258">
        <v>20101103</v>
      </c>
      <c r="I258">
        <v>20230417</v>
      </c>
      <c r="J258" t="s">
        <v>73</v>
      </c>
      <c r="K258" t="s">
        <v>28</v>
      </c>
      <c r="L258" t="s">
        <v>604</v>
      </c>
    </row>
    <row r="259" spans="1:12" ht="14.25">
      <c r="A259">
        <v>63264</v>
      </c>
      <c r="B259" t="s">
        <v>605</v>
      </c>
      <c r="C259" t="s">
        <v>84</v>
      </c>
      <c r="D259" t="s">
        <v>605</v>
      </c>
      <c r="E259" t="s">
        <v>28</v>
      </c>
      <c r="F259" t="s">
        <v>36</v>
      </c>
      <c r="G259" t="s">
        <v>37</v>
      </c>
      <c r="H259" t="s">
        <v>28</v>
      </c>
      <c r="I259">
        <v>19000101</v>
      </c>
      <c r="J259" t="s">
        <v>28</v>
      </c>
      <c r="K259" t="s">
        <v>606</v>
      </c>
      <c r="L259" t="s">
        <v>607</v>
      </c>
    </row>
    <row r="260" spans="1:12" ht="14.25">
      <c r="A260">
        <v>63265</v>
      </c>
      <c r="B260" t="s">
        <v>608</v>
      </c>
      <c r="C260" t="s">
        <v>145</v>
      </c>
      <c r="D260" t="s">
        <v>146</v>
      </c>
      <c r="E260" t="s">
        <v>35</v>
      </c>
      <c r="F260" t="s">
        <v>147</v>
      </c>
      <c r="G260" t="s">
        <v>30</v>
      </c>
      <c r="H260">
        <v>20040309</v>
      </c>
      <c r="I260">
        <v>20150706</v>
      </c>
      <c r="J260" t="s">
        <v>148</v>
      </c>
      <c r="K260" t="s">
        <v>28</v>
      </c>
      <c r="L260" t="s">
        <v>609</v>
      </c>
    </row>
    <row r="261" spans="1:12" ht="14.25">
      <c r="A261">
        <v>63267</v>
      </c>
      <c r="B261" t="s">
        <v>610</v>
      </c>
      <c r="C261" t="s">
        <v>55</v>
      </c>
      <c r="D261" t="s">
        <v>610</v>
      </c>
      <c r="E261" t="s">
        <v>35</v>
      </c>
      <c r="F261" t="s">
        <v>36</v>
      </c>
      <c r="G261" t="s">
        <v>37</v>
      </c>
      <c r="H261" t="s">
        <v>28</v>
      </c>
      <c r="I261">
        <v>19000101</v>
      </c>
      <c r="J261" t="s">
        <v>28</v>
      </c>
      <c r="K261" t="s">
        <v>28</v>
      </c>
      <c r="L261" t="s">
        <v>611</v>
      </c>
    </row>
    <row r="262" spans="1:12" ht="14.25">
      <c r="A262">
        <v>63268</v>
      </c>
      <c r="B262" t="s">
        <v>612</v>
      </c>
      <c r="C262" t="s">
        <v>47</v>
      </c>
      <c r="D262" t="s">
        <v>47</v>
      </c>
      <c r="E262" t="s">
        <v>48</v>
      </c>
      <c r="F262" t="s">
        <v>47</v>
      </c>
      <c r="G262" t="s">
        <v>85</v>
      </c>
      <c r="H262">
        <v>20040219</v>
      </c>
      <c r="I262">
        <v>20190221</v>
      </c>
      <c r="J262" t="s">
        <v>28</v>
      </c>
      <c r="K262" t="s">
        <v>28</v>
      </c>
      <c r="L262" t="s">
        <v>613</v>
      </c>
    </row>
    <row r="263" spans="1:12" ht="14.25">
      <c r="A263">
        <v>63269</v>
      </c>
      <c r="B263" t="s">
        <v>614</v>
      </c>
      <c r="C263" t="s">
        <v>47</v>
      </c>
      <c r="D263" t="s">
        <v>47</v>
      </c>
      <c r="E263" t="s">
        <v>48</v>
      </c>
      <c r="F263" t="s">
        <v>47</v>
      </c>
      <c r="G263" t="s">
        <v>30</v>
      </c>
      <c r="H263">
        <v>20150402</v>
      </c>
      <c r="I263">
        <v>20231221</v>
      </c>
      <c r="J263" t="s">
        <v>28</v>
      </c>
      <c r="K263" t="s">
        <v>28</v>
      </c>
      <c r="L263" t="s">
        <v>615</v>
      </c>
    </row>
    <row r="264" spans="1:12" ht="14.25">
      <c r="A264">
        <v>63270</v>
      </c>
      <c r="B264" t="s">
        <v>616</v>
      </c>
      <c r="C264" t="s">
        <v>47</v>
      </c>
      <c r="D264" t="s">
        <v>47</v>
      </c>
      <c r="E264" t="s">
        <v>48</v>
      </c>
      <c r="F264" t="s">
        <v>47</v>
      </c>
      <c r="G264" t="s">
        <v>30</v>
      </c>
      <c r="H264">
        <v>20090602</v>
      </c>
      <c r="I264">
        <v>20140923</v>
      </c>
      <c r="J264" t="s">
        <v>28</v>
      </c>
      <c r="K264" t="s">
        <v>28</v>
      </c>
      <c r="L264" t="s">
        <v>617</v>
      </c>
    </row>
    <row r="265" spans="1:12" ht="14.25">
      <c r="A265">
        <v>63271</v>
      </c>
      <c r="B265" t="s">
        <v>618</v>
      </c>
      <c r="C265" t="s">
        <v>55</v>
      </c>
      <c r="D265" t="s">
        <v>618</v>
      </c>
      <c r="E265" t="s">
        <v>35</v>
      </c>
      <c r="F265" t="s">
        <v>55</v>
      </c>
      <c r="G265" t="s">
        <v>30</v>
      </c>
      <c r="H265">
        <v>20050401</v>
      </c>
      <c r="I265">
        <v>20140213</v>
      </c>
      <c r="J265" t="s">
        <v>28</v>
      </c>
      <c r="K265" t="s">
        <v>28</v>
      </c>
      <c r="L265" t="s">
        <v>619</v>
      </c>
    </row>
    <row r="266" spans="1:12" ht="14.25">
      <c r="A266">
        <v>63272</v>
      </c>
      <c r="B266" t="s">
        <v>620</v>
      </c>
      <c r="C266" t="s">
        <v>70</v>
      </c>
      <c r="D266" t="s">
        <v>70</v>
      </c>
      <c r="E266" t="s">
        <v>71</v>
      </c>
      <c r="F266" t="s">
        <v>70</v>
      </c>
      <c r="G266" t="s">
        <v>30</v>
      </c>
      <c r="H266">
        <v>20120229</v>
      </c>
      <c r="I266">
        <v>20230417</v>
      </c>
      <c r="J266" t="s">
        <v>73</v>
      </c>
      <c r="K266" t="s">
        <v>28</v>
      </c>
      <c r="L266" t="s">
        <v>621</v>
      </c>
    </row>
    <row r="267" spans="1:12" ht="14.25">
      <c r="A267">
        <v>63273</v>
      </c>
      <c r="B267" t="s">
        <v>622</v>
      </c>
      <c r="C267" t="s">
        <v>121</v>
      </c>
      <c r="D267" t="s">
        <v>121</v>
      </c>
      <c r="E267" t="s">
        <v>71</v>
      </c>
      <c r="F267" t="s">
        <v>101</v>
      </c>
      <c r="G267" t="s">
        <v>23</v>
      </c>
      <c r="H267">
        <v>20191021</v>
      </c>
      <c r="I267">
        <v>20240129</v>
      </c>
      <c r="J267" t="s">
        <v>28</v>
      </c>
      <c r="K267" t="s">
        <v>28</v>
      </c>
      <c r="L267" t="s">
        <v>623</v>
      </c>
    </row>
    <row r="268" spans="1:12" ht="14.25">
      <c r="A268">
        <v>63274</v>
      </c>
      <c r="B268" t="s">
        <v>624</v>
      </c>
      <c r="C268" t="s">
        <v>84</v>
      </c>
      <c r="D268" t="s">
        <v>624</v>
      </c>
      <c r="E268" t="s">
        <v>28</v>
      </c>
      <c r="F268" t="s">
        <v>36</v>
      </c>
      <c r="G268" t="s">
        <v>37</v>
      </c>
      <c r="H268" t="s">
        <v>28</v>
      </c>
      <c r="I268">
        <v>19000101</v>
      </c>
      <c r="J268" t="s">
        <v>28</v>
      </c>
      <c r="K268" t="s">
        <v>625</v>
      </c>
      <c r="L268" t="s">
        <v>626</v>
      </c>
    </row>
    <row r="269" spans="1:12" ht="14.25">
      <c r="A269">
        <v>63275</v>
      </c>
      <c r="B269" t="s">
        <v>627</v>
      </c>
      <c r="C269" t="s">
        <v>47</v>
      </c>
      <c r="D269" t="s">
        <v>47</v>
      </c>
      <c r="E269" t="s">
        <v>48</v>
      </c>
      <c r="F269" t="s">
        <v>47</v>
      </c>
      <c r="G269" t="s">
        <v>30</v>
      </c>
      <c r="H269">
        <v>20061129</v>
      </c>
      <c r="I269">
        <v>20191212</v>
      </c>
      <c r="J269" t="s">
        <v>28</v>
      </c>
      <c r="K269" t="s">
        <v>628</v>
      </c>
      <c r="L269" t="s">
        <v>629</v>
      </c>
    </row>
    <row r="270" spans="1:12" ht="14.25">
      <c r="A270">
        <v>63276</v>
      </c>
      <c r="B270" t="s">
        <v>630</v>
      </c>
      <c r="C270" t="s">
        <v>145</v>
      </c>
      <c r="D270" t="s">
        <v>146</v>
      </c>
      <c r="E270" t="s">
        <v>35</v>
      </c>
      <c r="F270" t="s">
        <v>147</v>
      </c>
      <c r="G270" t="s">
        <v>30</v>
      </c>
      <c r="H270">
        <v>20120712</v>
      </c>
      <c r="I270">
        <v>20240319</v>
      </c>
      <c r="J270" t="s">
        <v>148</v>
      </c>
      <c r="K270" t="s">
        <v>28</v>
      </c>
      <c r="L270" t="s">
        <v>631</v>
      </c>
    </row>
    <row r="271" spans="1:12" ht="14.25">
      <c r="A271">
        <v>63277</v>
      </c>
      <c r="B271" t="s">
        <v>632</v>
      </c>
      <c r="C271" t="s">
        <v>47</v>
      </c>
      <c r="D271" t="s">
        <v>47</v>
      </c>
      <c r="E271" t="s">
        <v>48</v>
      </c>
      <c r="F271" t="s">
        <v>36</v>
      </c>
      <c r="G271" t="s">
        <v>37</v>
      </c>
      <c r="H271" t="s">
        <v>28</v>
      </c>
      <c r="I271">
        <v>19000101</v>
      </c>
      <c r="J271" t="s">
        <v>28</v>
      </c>
      <c r="K271" t="s">
        <v>28</v>
      </c>
      <c r="L271" t="s">
        <v>633</v>
      </c>
    </row>
    <row r="272" spans="1:12" ht="14.25">
      <c r="A272">
        <v>63278</v>
      </c>
      <c r="B272" t="s">
        <v>634</v>
      </c>
      <c r="C272" t="s">
        <v>230</v>
      </c>
      <c r="D272" t="s">
        <v>230</v>
      </c>
      <c r="E272" t="s">
        <v>71</v>
      </c>
      <c r="F272" t="s">
        <v>230</v>
      </c>
      <c r="G272" t="s">
        <v>23</v>
      </c>
      <c r="H272">
        <v>20230307</v>
      </c>
      <c r="I272">
        <v>20230307</v>
      </c>
      <c r="J272" t="s">
        <v>28</v>
      </c>
      <c r="K272" t="s">
        <v>28</v>
      </c>
      <c r="L272" t="s">
        <v>635</v>
      </c>
    </row>
    <row r="273" spans="1:12" ht="14.25">
      <c r="A273">
        <v>63279</v>
      </c>
      <c r="B273" t="s">
        <v>636</v>
      </c>
      <c r="C273" t="s">
        <v>130</v>
      </c>
      <c r="D273" t="s">
        <v>636</v>
      </c>
      <c r="E273" t="s">
        <v>28</v>
      </c>
      <c r="F273" t="s">
        <v>36</v>
      </c>
      <c r="G273" t="s">
        <v>30</v>
      </c>
      <c r="H273">
        <v>20200720</v>
      </c>
      <c r="I273">
        <v>20200720</v>
      </c>
      <c r="J273" t="s">
        <v>28</v>
      </c>
      <c r="K273" t="s">
        <v>28</v>
      </c>
      <c r="L273" t="s">
        <v>637</v>
      </c>
    </row>
    <row r="274" spans="1:12" ht="14.25">
      <c r="A274">
        <v>63280</v>
      </c>
      <c r="B274" t="s">
        <v>638</v>
      </c>
      <c r="C274" t="s">
        <v>88</v>
      </c>
      <c r="D274" t="s">
        <v>89</v>
      </c>
      <c r="E274" t="s">
        <v>71</v>
      </c>
      <c r="F274" t="s">
        <v>101</v>
      </c>
      <c r="G274" t="s">
        <v>85</v>
      </c>
      <c r="H274">
        <v>20071108</v>
      </c>
      <c r="I274">
        <v>20071108</v>
      </c>
      <c r="J274" t="s">
        <v>90</v>
      </c>
      <c r="K274" t="s">
        <v>28</v>
      </c>
      <c r="L274" t="s">
        <v>639</v>
      </c>
    </row>
    <row r="275" spans="1:12" ht="14.25">
      <c r="A275">
        <v>63281</v>
      </c>
      <c r="B275" t="s">
        <v>640</v>
      </c>
      <c r="C275" t="s">
        <v>63</v>
      </c>
      <c r="D275" t="s">
        <v>640</v>
      </c>
      <c r="E275" t="s">
        <v>44</v>
      </c>
      <c r="F275" t="s">
        <v>36</v>
      </c>
      <c r="G275" t="s">
        <v>37</v>
      </c>
      <c r="H275" t="s">
        <v>28</v>
      </c>
      <c r="I275">
        <v>19000101</v>
      </c>
      <c r="J275" t="s">
        <v>28</v>
      </c>
      <c r="K275" t="s">
        <v>28</v>
      </c>
      <c r="L275" t="s">
        <v>641</v>
      </c>
    </row>
    <row r="276" spans="1:12" ht="14.25">
      <c r="A276">
        <v>63282</v>
      </c>
      <c r="B276" t="s">
        <v>642</v>
      </c>
      <c r="C276" t="s">
        <v>47</v>
      </c>
      <c r="D276" t="s">
        <v>47</v>
      </c>
      <c r="E276" t="s">
        <v>48</v>
      </c>
      <c r="F276" t="s">
        <v>47</v>
      </c>
      <c r="G276" t="s">
        <v>30</v>
      </c>
      <c r="H276">
        <v>20170327</v>
      </c>
      <c r="I276">
        <v>20210629</v>
      </c>
      <c r="J276" t="s">
        <v>28</v>
      </c>
      <c r="K276" t="s">
        <v>28</v>
      </c>
      <c r="L276" t="s">
        <v>643</v>
      </c>
    </row>
    <row r="277" spans="1:12" ht="14.25">
      <c r="A277">
        <v>63283</v>
      </c>
      <c r="B277" t="s">
        <v>644</v>
      </c>
      <c r="C277" t="s">
        <v>157</v>
      </c>
      <c r="D277" t="s">
        <v>644</v>
      </c>
      <c r="E277" t="s">
        <v>44</v>
      </c>
      <c r="F277" t="s">
        <v>13</v>
      </c>
      <c r="G277" t="s">
        <v>30</v>
      </c>
      <c r="H277">
        <v>20181004</v>
      </c>
      <c r="I277">
        <v>20201026</v>
      </c>
      <c r="J277" t="s">
        <v>28</v>
      </c>
      <c r="K277" t="s">
        <v>28</v>
      </c>
      <c r="L277" t="s">
        <v>645</v>
      </c>
    </row>
    <row r="278" spans="1:12" ht="14.25">
      <c r="A278">
        <v>63284</v>
      </c>
      <c r="B278" t="s">
        <v>646</v>
      </c>
      <c r="C278" t="s">
        <v>70</v>
      </c>
      <c r="D278" t="s">
        <v>70</v>
      </c>
      <c r="E278" t="s">
        <v>71</v>
      </c>
      <c r="F278" t="s">
        <v>70</v>
      </c>
      <c r="G278" t="s">
        <v>30</v>
      </c>
      <c r="H278">
        <v>20200214</v>
      </c>
      <c r="I278">
        <v>20230417</v>
      </c>
      <c r="J278" t="s">
        <v>73</v>
      </c>
      <c r="K278" t="s">
        <v>28</v>
      </c>
      <c r="L278" t="s">
        <v>647</v>
      </c>
    </row>
    <row r="279" spans="1:12" ht="14.25">
      <c r="A279">
        <v>63285</v>
      </c>
      <c r="B279" t="s">
        <v>648</v>
      </c>
      <c r="C279" t="s">
        <v>157</v>
      </c>
      <c r="D279" t="s">
        <v>648</v>
      </c>
      <c r="E279" t="s">
        <v>44</v>
      </c>
      <c r="F279" t="s">
        <v>13</v>
      </c>
      <c r="G279" t="s">
        <v>30</v>
      </c>
      <c r="H279">
        <v>20170922</v>
      </c>
      <c r="I279">
        <v>20200305</v>
      </c>
      <c r="J279" t="s">
        <v>28</v>
      </c>
      <c r="K279" t="s">
        <v>28</v>
      </c>
      <c r="L279" t="s">
        <v>649</v>
      </c>
    </row>
    <row r="280" spans="1:12" ht="14.25">
      <c r="A280">
        <v>63286</v>
      </c>
      <c r="B280" t="s">
        <v>650</v>
      </c>
      <c r="C280" t="s">
        <v>43</v>
      </c>
      <c r="D280" t="s">
        <v>650</v>
      </c>
      <c r="E280" t="s">
        <v>44</v>
      </c>
      <c r="F280" t="s">
        <v>36</v>
      </c>
      <c r="G280" t="s">
        <v>37</v>
      </c>
      <c r="H280" t="s">
        <v>28</v>
      </c>
      <c r="I280">
        <v>19000101</v>
      </c>
      <c r="J280" t="s">
        <v>28</v>
      </c>
      <c r="K280" t="s">
        <v>28</v>
      </c>
      <c r="L280" t="s">
        <v>651</v>
      </c>
    </row>
    <row r="281" spans="1:12" ht="14.25">
      <c r="A281">
        <v>63287</v>
      </c>
      <c r="B281" t="s">
        <v>652</v>
      </c>
      <c r="C281" t="s">
        <v>47</v>
      </c>
      <c r="D281" t="s">
        <v>47</v>
      </c>
      <c r="E281" t="s">
        <v>48</v>
      </c>
      <c r="F281" t="s">
        <v>47</v>
      </c>
      <c r="G281" t="s">
        <v>30</v>
      </c>
      <c r="H281">
        <v>20080225</v>
      </c>
      <c r="I281">
        <v>20200218</v>
      </c>
      <c r="J281" t="s">
        <v>28</v>
      </c>
      <c r="K281" t="s">
        <v>28</v>
      </c>
      <c r="L281" t="s">
        <v>653</v>
      </c>
    </row>
    <row r="282" spans="1:12" ht="14.25">
      <c r="A282">
        <v>63288</v>
      </c>
      <c r="B282" t="s">
        <v>654</v>
      </c>
      <c r="C282" t="s">
        <v>43</v>
      </c>
      <c r="D282" t="s">
        <v>654</v>
      </c>
      <c r="E282" t="s">
        <v>44</v>
      </c>
      <c r="F282" t="s">
        <v>36</v>
      </c>
      <c r="G282" t="s">
        <v>37</v>
      </c>
      <c r="H282" t="s">
        <v>28</v>
      </c>
      <c r="I282">
        <v>19000101</v>
      </c>
      <c r="J282" t="s">
        <v>28</v>
      </c>
      <c r="K282" t="s">
        <v>28</v>
      </c>
      <c r="L282" t="s">
        <v>655</v>
      </c>
    </row>
    <row r="283" spans="1:12" ht="14.25">
      <c r="A283">
        <v>63289</v>
      </c>
      <c r="B283" t="s">
        <v>656</v>
      </c>
      <c r="C283" t="s">
        <v>157</v>
      </c>
      <c r="D283" t="s">
        <v>656</v>
      </c>
      <c r="E283" t="s">
        <v>44</v>
      </c>
      <c r="F283" t="s">
        <v>36</v>
      </c>
      <c r="G283" t="s">
        <v>37</v>
      </c>
      <c r="H283" t="s">
        <v>28</v>
      </c>
      <c r="I283">
        <v>19000101</v>
      </c>
      <c r="J283" t="s">
        <v>28</v>
      </c>
      <c r="K283" t="s">
        <v>28</v>
      </c>
      <c r="L283" t="s">
        <v>657</v>
      </c>
    </row>
    <row r="284" spans="1:12" ht="14.25">
      <c r="A284">
        <v>63290</v>
      </c>
      <c r="B284" t="s">
        <v>658</v>
      </c>
      <c r="C284" t="s">
        <v>230</v>
      </c>
      <c r="D284" t="s">
        <v>230</v>
      </c>
      <c r="E284" t="s">
        <v>71</v>
      </c>
      <c r="F284" t="s">
        <v>230</v>
      </c>
      <c r="G284" t="s">
        <v>23</v>
      </c>
      <c r="H284">
        <v>20230307</v>
      </c>
      <c r="I284">
        <v>20230307</v>
      </c>
      <c r="J284" t="s">
        <v>28</v>
      </c>
      <c r="K284" t="s">
        <v>28</v>
      </c>
      <c r="L284" t="s">
        <v>659</v>
      </c>
    </row>
    <row r="285" spans="1:12" ht="14.25">
      <c r="A285">
        <v>63291</v>
      </c>
      <c r="B285" t="s">
        <v>660</v>
      </c>
      <c r="C285" t="s">
        <v>55</v>
      </c>
      <c r="D285" t="s">
        <v>660</v>
      </c>
      <c r="E285" t="s">
        <v>35</v>
      </c>
      <c r="F285" t="s">
        <v>55</v>
      </c>
      <c r="G285" t="s">
        <v>30</v>
      </c>
      <c r="H285">
        <v>20210304</v>
      </c>
      <c r="I285">
        <v>20210304</v>
      </c>
      <c r="J285" t="s">
        <v>28</v>
      </c>
      <c r="K285" t="s">
        <v>28</v>
      </c>
      <c r="L285" t="s">
        <v>661</v>
      </c>
    </row>
    <row r="286" spans="1:12" ht="14.25">
      <c r="A286">
        <v>63292</v>
      </c>
      <c r="B286" t="s">
        <v>662</v>
      </c>
      <c r="C286" t="s">
        <v>157</v>
      </c>
      <c r="D286" t="s">
        <v>662</v>
      </c>
      <c r="E286" t="s">
        <v>44</v>
      </c>
      <c r="F286" t="s">
        <v>36</v>
      </c>
      <c r="G286" t="s">
        <v>37</v>
      </c>
      <c r="H286" t="s">
        <v>28</v>
      </c>
      <c r="I286">
        <v>19000101</v>
      </c>
      <c r="J286" t="s">
        <v>28</v>
      </c>
      <c r="K286" t="s">
        <v>28</v>
      </c>
      <c r="L286" t="s">
        <v>663</v>
      </c>
    </row>
    <row r="287" spans="1:12" ht="14.25">
      <c r="A287">
        <v>63293</v>
      </c>
      <c r="B287" t="s">
        <v>664</v>
      </c>
      <c r="C287" t="s">
        <v>63</v>
      </c>
      <c r="D287" t="s">
        <v>664</v>
      </c>
      <c r="E287" t="s">
        <v>44</v>
      </c>
      <c r="F287" t="s">
        <v>36</v>
      </c>
      <c r="G287" t="s">
        <v>37</v>
      </c>
      <c r="H287" t="s">
        <v>28</v>
      </c>
      <c r="I287">
        <v>19000101</v>
      </c>
      <c r="J287" t="s">
        <v>28</v>
      </c>
      <c r="K287" t="s">
        <v>28</v>
      </c>
      <c r="L287" t="s">
        <v>665</v>
      </c>
    </row>
    <row r="288" spans="1:12" ht="14.25">
      <c r="A288">
        <v>63294</v>
      </c>
      <c r="B288" t="s">
        <v>666</v>
      </c>
      <c r="C288" t="s">
        <v>43</v>
      </c>
      <c r="D288" t="s">
        <v>666</v>
      </c>
      <c r="E288" t="s">
        <v>44</v>
      </c>
      <c r="F288" t="s">
        <v>13</v>
      </c>
      <c r="G288" t="s">
        <v>30</v>
      </c>
      <c r="H288">
        <v>20060128</v>
      </c>
      <c r="I288">
        <v>20120330</v>
      </c>
      <c r="J288" t="s">
        <v>28</v>
      </c>
      <c r="K288" t="s">
        <v>28</v>
      </c>
      <c r="L288" t="s">
        <v>667</v>
      </c>
    </row>
    <row r="289" spans="1:12" ht="14.25">
      <c r="A289">
        <v>63295</v>
      </c>
      <c r="B289" t="s">
        <v>668</v>
      </c>
      <c r="C289" t="s">
        <v>27</v>
      </c>
      <c r="D289" t="s">
        <v>27</v>
      </c>
      <c r="E289" t="s">
        <v>28</v>
      </c>
      <c r="F289" t="s">
        <v>29</v>
      </c>
      <c r="G289" t="s">
        <v>37</v>
      </c>
      <c r="H289">
        <v>20210301</v>
      </c>
      <c r="I289">
        <v>20210301</v>
      </c>
      <c r="J289" t="s">
        <v>31</v>
      </c>
      <c r="K289" t="s">
        <v>28</v>
      </c>
      <c r="L289" t="s">
        <v>669</v>
      </c>
    </row>
    <row r="290" spans="1:12" ht="14.25">
      <c r="A290">
        <v>63296</v>
      </c>
      <c r="B290" t="s">
        <v>670</v>
      </c>
      <c r="C290" t="s">
        <v>145</v>
      </c>
      <c r="D290" t="s">
        <v>146</v>
      </c>
      <c r="E290" t="s">
        <v>35</v>
      </c>
      <c r="F290" t="s">
        <v>147</v>
      </c>
      <c r="G290" t="s">
        <v>30</v>
      </c>
      <c r="H290">
        <v>20100528</v>
      </c>
      <c r="I290">
        <v>20160324</v>
      </c>
      <c r="J290" t="s">
        <v>148</v>
      </c>
      <c r="K290" t="s">
        <v>28</v>
      </c>
      <c r="L290" t="s">
        <v>671</v>
      </c>
    </row>
    <row r="291" spans="1:12" ht="14.25">
      <c r="A291">
        <v>63297</v>
      </c>
      <c r="B291" t="s">
        <v>672</v>
      </c>
      <c r="C291" t="s">
        <v>121</v>
      </c>
      <c r="D291" t="s">
        <v>121</v>
      </c>
      <c r="E291" t="s">
        <v>71</v>
      </c>
      <c r="F291" t="s">
        <v>101</v>
      </c>
      <c r="G291" t="s">
        <v>23</v>
      </c>
      <c r="H291">
        <v>20191021</v>
      </c>
      <c r="I291">
        <v>20240129</v>
      </c>
      <c r="J291" t="s">
        <v>28</v>
      </c>
      <c r="K291" t="s">
        <v>28</v>
      </c>
      <c r="L291" t="s">
        <v>673</v>
      </c>
    </row>
    <row r="292" spans="1:12" ht="14.25">
      <c r="A292">
        <v>63298</v>
      </c>
      <c r="B292" t="s">
        <v>674</v>
      </c>
      <c r="C292" t="s">
        <v>55</v>
      </c>
      <c r="D292" t="s">
        <v>674</v>
      </c>
      <c r="E292" t="s">
        <v>35</v>
      </c>
      <c r="F292" t="s">
        <v>36</v>
      </c>
      <c r="G292" t="s">
        <v>37</v>
      </c>
      <c r="H292" t="s">
        <v>28</v>
      </c>
      <c r="I292">
        <v>19000101</v>
      </c>
      <c r="J292" t="s">
        <v>28</v>
      </c>
      <c r="K292" t="s">
        <v>675</v>
      </c>
      <c r="L292" t="s">
        <v>676</v>
      </c>
    </row>
    <row r="293" spans="1:12" ht="14.25">
      <c r="A293">
        <v>63299</v>
      </c>
      <c r="B293" t="s">
        <v>677</v>
      </c>
      <c r="C293" t="s">
        <v>47</v>
      </c>
      <c r="D293" t="s">
        <v>47</v>
      </c>
      <c r="E293" t="s">
        <v>48</v>
      </c>
      <c r="F293" t="s">
        <v>36</v>
      </c>
      <c r="G293" t="s">
        <v>37</v>
      </c>
      <c r="H293" t="s">
        <v>28</v>
      </c>
      <c r="I293">
        <v>19000101</v>
      </c>
      <c r="J293" t="s">
        <v>28</v>
      </c>
      <c r="K293" t="s">
        <v>28</v>
      </c>
      <c r="L293" t="s">
        <v>678</v>
      </c>
    </row>
    <row r="294" spans="1:12" ht="14.25">
      <c r="A294">
        <v>63300</v>
      </c>
      <c r="B294" t="s">
        <v>679</v>
      </c>
      <c r="C294" t="s">
        <v>230</v>
      </c>
      <c r="D294" t="s">
        <v>230</v>
      </c>
      <c r="E294" t="s">
        <v>71</v>
      </c>
      <c r="F294" t="s">
        <v>230</v>
      </c>
      <c r="G294" t="s">
        <v>23</v>
      </c>
      <c r="H294">
        <v>20230307</v>
      </c>
      <c r="I294">
        <v>20230307</v>
      </c>
      <c r="J294" t="s">
        <v>28</v>
      </c>
      <c r="K294" t="s">
        <v>28</v>
      </c>
      <c r="L294" t="s">
        <v>680</v>
      </c>
    </row>
    <row r="295" spans="1:12" ht="14.25">
      <c r="A295">
        <v>63301</v>
      </c>
      <c r="B295" t="s">
        <v>681</v>
      </c>
      <c r="C295" t="s">
        <v>55</v>
      </c>
      <c r="D295" t="s">
        <v>681</v>
      </c>
      <c r="E295" t="s">
        <v>35</v>
      </c>
      <c r="F295" t="s">
        <v>55</v>
      </c>
      <c r="G295" t="s">
        <v>85</v>
      </c>
      <c r="H295">
        <v>20190520</v>
      </c>
      <c r="I295">
        <v>20190520</v>
      </c>
      <c r="J295" t="s">
        <v>28</v>
      </c>
      <c r="K295" t="s">
        <v>28</v>
      </c>
      <c r="L295" t="s">
        <v>682</v>
      </c>
    </row>
    <row r="296" spans="1:12" ht="14.25">
      <c r="A296">
        <v>63302</v>
      </c>
      <c r="B296" t="s">
        <v>683</v>
      </c>
      <c r="C296" t="s">
        <v>88</v>
      </c>
      <c r="D296" t="s">
        <v>89</v>
      </c>
      <c r="E296" t="s">
        <v>71</v>
      </c>
      <c r="F296" t="s">
        <v>101</v>
      </c>
      <c r="G296" t="s">
        <v>30</v>
      </c>
      <c r="H296">
        <v>20131008</v>
      </c>
      <c r="I296">
        <v>20180525</v>
      </c>
      <c r="J296" t="s">
        <v>90</v>
      </c>
      <c r="K296" t="s">
        <v>28</v>
      </c>
      <c r="L296" t="s">
        <v>684</v>
      </c>
    </row>
    <row r="297" spans="1:12" ht="14.25">
      <c r="A297">
        <v>63303</v>
      </c>
      <c r="B297" t="s">
        <v>685</v>
      </c>
      <c r="C297" t="s">
        <v>47</v>
      </c>
      <c r="D297" t="s">
        <v>47</v>
      </c>
      <c r="E297" t="s">
        <v>48</v>
      </c>
      <c r="F297" t="s">
        <v>36</v>
      </c>
      <c r="G297" t="s">
        <v>37</v>
      </c>
      <c r="H297" t="s">
        <v>28</v>
      </c>
      <c r="I297">
        <v>19000101</v>
      </c>
      <c r="J297" t="s">
        <v>28</v>
      </c>
      <c r="K297" t="s">
        <v>28</v>
      </c>
      <c r="L297" t="s">
        <v>686</v>
      </c>
    </row>
    <row r="298" spans="1:12" ht="14.25">
      <c r="A298">
        <v>63304</v>
      </c>
      <c r="B298" t="s">
        <v>687</v>
      </c>
      <c r="C298" t="s">
        <v>63</v>
      </c>
      <c r="D298" t="s">
        <v>687</v>
      </c>
      <c r="E298" t="s">
        <v>44</v>
      </c>
      <c r="F298" t="s">
        <v>36</v>
      </c>
      <c r="G298" t="s">
        <v>37</v>
      </c>
      <c r="H298" t="s">
        <v>28</v>
      </c>
      <c r="I298">
        <v>19000101</v>
      </c>
      <c r="J298" t="s">
        <v>28</v>
      </c>
      <c r="K298" t="s">
        <v>28</v>
      </c>
      <c r="L298" t="s">
        <v>688</v>
      </c>
    </row>
    <row r="299" spans="1:12" ht="14.25">
      <c r="A299">
        <v>63305</v>
      </c>
      <c r="B299" t="s">
        <v>689</v>
      </c>
      <c r="C299" t="s">
        <v>84</v>
      </c>
      <c r="D299" t="s">
        <v>689</v>
      </c>
      <c r="E299" t="s">
        <v>28</v>
      </c>
      <c r="F299" t="s">
        <v>13</v>
      </c>
      <c r="G299" t="s">
        <v>30</v>
      </c>
      <c r="H299">
        <v>20210213</v>
      </c>
      <c r="I299">
        <v>20210213</v>
      </c>
      <c r="J299" t="s">
        <v>28</v>
      </c>
      <c r="K299" t="s">
        <v>28</v>
      </c>
      <c r="L299" t="s">
        <v>690</v>
      </c>
    </row>
    <row r="300" spans="1:12" ht="14.25">
      <c r="A300">
        <v>63306</v>
      </c>
      <c r="B300" t="s">
        <v>691</v>
      </c>
      <c r="C300" t="s">
        <v>88</v>
      </c>
      <c r="D300" t="s">
        <v>89</v>
      </c>
      <c r="E300" t="s">
        <v>71</v>
      </c>
      <c r="F300" t="s">
        <v>101</v>
      </c>
      <c r="G300" t="s">
        <v>30</v>
      </c>
      <c r="H300">
        <v>20140429</v>
      </c>
      <c r="I300">
        <v>20190801</v>
      </c>
      <c r="J300" t="s">
        <v>90</v>
      </c>
      <c r="K300" t="s">
        <v>28</v>
      </c>
      <c r="L300" t="s">
        <v>692</v>
      </c>
    </row>
    <row r="301" spans="1:12" ht="14.25">
      <c r="A301">
        <v>63307</v>
      </c>
      <c r="B301" t="s">
        <v>693</v>
      </c>
      <c r="C301" t="s">
        <v>70</v>
      </c>
      <c r="D301" t="s">
        <v>70</v>
      </c>
      <c r="E301" t="s">
        <v>71</v>
      </c>
      <c r="F301" t="s">
        <v>70</v>
      </c>
      <c r="G301" t="s">
        <v>30</v>
      </c>
      <c r="H301">
        <v>20180504</v>
      </c>
      <c r="I301">
        <v>20230417</v>
      </c>
      <c r="J301" t="s">
        <v>73</v>
      </c>
      <c r="K301" t="s">
        <v>28</v>
      </c>
      <c r="L301" t="s">
        <v>694</v>
      </c>
    </row>
    <row r="302" spans="1:12" ht="14.25">
      <c r="A302">
        <v>63308</v>
      </c>
      <c r="B302" t="s">
        <v>695</v>
      </c>
      <c r="C302" t="s">
        <v>70</v>
      </c>
      <c r="D302" t="s">
        <v>70</v>
      </c>
      <c r="E302" t="s">
        <v>71</v>
      </c>
      <c r="F302" t="s">
        <v>70</v>
      </c>
      <c r="G302" t="s">
        <v>30</v>
      </c>
      <c r="H302">
        <v>20161221</v>
      </c>
      <c r="I302">
        <v>20230630</v>
      </c>
      <c r="J302" t="s">
        <v>73</v>
      </c>
      <c r="K302" t="s">
        <v>28</v>
      </c>
      <c r="L302" t="s">
        <v>696</v>
      </c>
    </row>
    <row r="303" spans="1:12" ht="14.25">
      <c r="A303">
        <v>63309</v>
      </c>
      <c r="B303" t="s">
        <v>697</v>
      </c>
      <c r="C303" t="s">
        <v>34</v>
      </c>
      <c r="D303" t="s">
        <v>34</v>
      </c>
      <c r="E303" t="s">
        <v>35</v>
      </c>
      <c r="F303" t="s">
        <v>60</v>
      </c>
      <c r="G303" t="s">
        <v>23</v>
      </c>
      <c r="H303">
        <v>20160427</v>
      </c>
      <c r="I303">
        <v>20161201</v>
      </c>
      <c r="J303" t="s">
        <v>28</v>
      </c>
      <c r="K303" t="s">
        <v>28</v>
      </c>
      <c r="L303" t="s">
        <v>698</v>
      </c>
    </row>
    <row r="304" spans="1:12" ht="14.25">
      <c r="A304">
        <v>63310</v>
      </c>
      <c r="B304" t="s">
        <v>699</v>
      </c>
      <c r="C304" t="s">
        <v>55</v>
      </c>
      <c r="D304" t="s">
        <v>699</v>
      </c>
      <c r="E304" t="s">
        <v>35</v>
      </c>
      <c r="F304" t="s">
        <v>36</v>
      </c>
      <c r="G304" t="s">
        <v>37</v>
      </c>
      <c r="H304" t="s">
        <v>28</v>
      </c>
      <c r="I304">
        <v>19000101</v>
      </c>
      <c r="J304" t="s">
        <v>28</v>
      </c>
      <c r="K304" t="s">
        <v>28</v>
      </c>
      <c r="L304" t="s">
        <v>700</v>
      </c>
    </row>
    <row r="305" spans="1:12" ht="14.25">
      <c r="A305">
        <v>63311</v>
      </c>
      <c r="B305" t="s">
        <v>701</v>
      </c>
      <c r="C305" t="s">
        <v>27</v>
      </c>
      <c r="D305" t="s">
        <v>27</v>
      </c>
      <c r="E305" t="s">
        <v>28</v>
      </c>
      <c r="F305" t="s">
        <v>29</v>
      </c>
      <c r="G305" t="s">
        <v>85</v>
      </c>
      <c r="H305">
        <v>20071115</v>
      </c>
      <c r="I305">
        <v>20071115</v>
      </c>
      <c r="J305" t="s">
        <v>31</v>
      </c>
      <c r="K305" t="s">
        <v>28</v>
      </c>
      <c r="L305" t="s">
        <v>702</v>
      </c>
    </row>
    <row r="306" spans="1:12" ht="14.25">
      <c r="A306">
        <v>63312</v>
      </c>
      <c r="B306" t="s">
        <v>703</v>
      </c>
      <c r="C306" t="s">
        <v>34</v>
      </c>
      <c r="D306" t="s">
        <v>34</v>
      </c>
      <c r="E306" t="s">
        <v>35</v>
      </c>
      <c r="F306" t="s">
        <v>36</v>
      </c>
      <c r="G306" t="s">
        <v>37</v>
      </c>
      <c r="H306" t="s">
        <v>28</v>
      </c>
      <c r="I306">
        <v>19000101</v>
      </c>
      <c r="J306" t="s">
        <v>28</v>
      </c>
      <c r="K306" t="s">
        <v>28</v>
      </c>
      <c r="L306" t="s">
        <v>704</v>
      </c>
    </row>
    <row r="307" spans="1:12" ht="14.25">
      <c r="A307">
        <v>63313</v>
      </c>
      <c r="B307" t="s">
        <v>705</v>
      </c>
      <c r="C307" t="s">
        <v>47</v>
      </c>
      <c r="D307" t="s">
        <v>47</v>
      </c>
      <c r="E307" t="s">
        <v>48</v>
      </c>
      <c r="F307" t="s">
        <v>36</v>
      </c>
      <c r="G307" t="s">
        <v>37</v>
      </c>
      <c r="H307" t="s">
        <v>28</v>
      </c>
      <c r="I307">
        <v>19000101</v>
      </c>
      <c r="J307" t="s">
        <v>28</v>
      </c>
      <c r="K307" t="s">
        <v>28</v>
      </c>
      <c r="L307" t="s">
        <v>706</v>
      </c>
    </row>
    <row r="308" spans="1:12" ht="14.25">
      <c r="A308">
        <v>63314</v>
      </c>
      <c r="B308" t="s">
        <v>707</v>
      </c>
      <c r="C308" t="s">
        <v>34</v>
      </c>
      <c r="D308" t="s">
        <v>34</v>
      </c>
      <c r="E308" t="s">
        <v>35</v>
      </c>
      <c r="F308" t="s">
        <v>36</v>
      </c>
      <c r="G308" t="s">
        <v>37</v>
      </c>
      <c r="H308" t="s">
        <v>28</v>
      </c>
      <c r="I308">
        <v>19000101</v>
      </c>
      <c r="J308" t="s">
        <v>28</v>
      </c>
      <c r="K308" t="s">
        <v>28</v>
      </c>
      <c r="L308" t="s">
        <v>708</v>
      </c>
    </row>
    <row r="309" spans="1:12" ht="14.25">
      <c r="A309">
        <v>63315</v>
      </c>
      <c r="B309" t="s">
        <v>709</v>
      </c>
      <c r="C309" t="s">
        <v>88</v>
      </c>
      <c r="D309" t="s">
        <v>89</v>
      </c>
      <c r="E309" t="s">
        <v>71</v>
      </c>
      <c r="F309" t="s">
        <v>101</v>
      </c>
      <c r="G309" t="s">
        <v>30</v>
      </c>
      <c r="H309">
        <v>20170321</v>
      </c>
      <c r="I309">
        <v>20210923</v>
      </c>
      <c r="J309" t="s">
        <v>90</v>
      </c>
      <c r="K309" t="s">
        <v>28</v>
      </c>
      <c r="L309" t="s">
        <v>710</v>
      </c>
    </row>
    <row r="310" spans="1:12" ht="14.25">
      <c r="A310">
        <v>63317</v>
      </c>
      <c r="B310" t="s">
        <v>711</v>
      </c>
      <c r="C310" t="s">
        <v>27</v>
      </c>
      <c r="D310" t="s">
        <v>27</v>
      </c>
      <c r="E310" t="s">
        <v>28</v>
      </c>
      <c r="F310" t="s">
        <v>29</v>
      </c>
      <c r="G310" t="s">
        <v>30</v>
      </c>
      <c r="H310">
        <v>20130704</v>
      </c>
      <c r="I310">
        <v>20130704</v>
      </c>
      <c r="J310" t="s">
        <v>31</v>
      </c>
      <c r="K310" t="s">
        <v>28</v>
      </c>
      <c r="L310" t="s">
        <v>712</v>
      </c>
    </row>
    <row r="311" spans="1:12" ht="14.25">
      <c r="A311">
        <v>63318</v>
      </c>
      <c r="B311" t="s">
        <v>713</v>
      </c>
      <c r="C311" t="s">
        <v>43</v>
      </c>
      <c r="D311" t="s">
        <v>713</v>
      </c>
      <c r="E311" t="s">
        <v>44</v>
      </c>
      <c r="F311" t="s">
        <v>43</v>
      </c>
      <c r="G311" t="s">
        <v>30</v>
      </c>
      <c r="H311">
        <v>20170711</v>
      </c>
      <c r="I311">
        <v>20170711</v>
      </c>
      <c r="J311" t="s">
        <v>28</v>
      </c>
      <c r="K311" t="s">
        <v>28</v>
      </c>
      <c r="L311" t="s">
        <v>714</v>
      </c>
    </row>
    <row r="312" spans="1:12" ht="14.25">
      <c r="A312">
        <v>63319</v>
      </c>
      <c r="B312" t="s">
        <v>715</v>
      </c>
      <c r="C312" t="s">
        <v>34</v>
      </c>
      <c r="D312" t="s">
        <v>34</v>
      </c>
      <c r="E312" t="s">
        <v>35</v>
      </c>
      <c r="F312" t="s">
        <v>60</v>
      </c>
      <c r="G312" t="s">
        <v>23</v>
      </c>
      <c r="H312">
        <v>20160427</v>
      </c>
      <c r="I312">
        <v>20161201</v>
      </c>
      <c r="J312" t="s">
        <v>28</v>
      </c>
      <c r="K312" t="s">
        <v>28</v>
      </c>
      <c r="L312" t="s">
        <v>716</v>
      </c>
    </row>
    <row r="313" spans="1:12" ht="14.25">
      <c r="A313">
        <v>63320</v>
      </c>
      <c r="B313" t="s">
        <v>717</v>
      </c>
      <c r="C313" t="s">
        <v>157</v>
      </c>
      <c r="D313" t="s">
        <v>717</v>
      </c>
      <c r="E313" t="s">
        <v>44</v>
      </c>
      <c r="F313" t="s">
        <v>36</v>
      </c>
      <c r="G313" t="s">
        <v>37</v>
      </c>
      <c r="H313" t="s">
        <v>28</v>
      </c>
      <c r="I313">
        <v>19000101</v>
      </c>
      <c r="J313" t="s">
        <v>28</v>
      </c>
      <c r="K313" t="s">
        <v>28</v>
      </c>
      <c r="L313" t="s">
        <v>718</v>
      </c>
    </row>
    <row r="314" spans="1:12" ht="14.25">
      <c r="A314">
        <v>63321</v>
      </c>
      <c r="B314" t="s">
        <v>719</v>
      </c>
      <c r="C314" t="s">
        <v>47</v>
      </c>
      <c r="D314" t="s">
        <v>47</v>
      </c>
      <c r="E314" t="s">
        <v>48</v>
      </c>
      <c r="F314" t="s">
        <v>47</v>
      </c>
      <c r="G314" t="s">
        <v>23</v>
      </c>
      <c r="H314">
        <v>20191212</v>
      </c>
      <c r="I314">
        <v>20221229</v>
      </c>
      <c r="J314" t="s">
        <v>28</v>
      </c>
      <c r="K314" t="s">
        <v>28</v>
      </c>
      <c r="L314" t="s">
        <v>720</v>
      </c>
    </row>
    <row r="315" spans="1:12" ht="14.25">
      <c r="A315">
        <v>63322</v>
      </c>
      <c r="B315" t="s">
        <v>721</v>
      </c>
      <c r="C315" t="s">
        <v>230</v>
      </c>
      <c r="D315" t="s">
        <v>230</v>
      </c>
      <c r="E315" t="s">
        <v>71</v>
      </c>
      <c r="F315" t="s">
        <v>230</v>
      </c>
      <c r="G315" t="s">
        <v>23</v>
      </c>
      <c r="H315">
        <v>20230307</v>
      </c>
      <c r="I315">
        <v>20230307</v>
      </c>
      <c r="J315" t="s">
        <v>28</v>
      </c>
      <c r="K315" t="s">
        <v>28</v>
      </c>
      <c r="L315" t="s">
        <v>722</v>
      </c>
    </row>
    <row r="316" spans="1:12" ht="14.25">
      <c r="A316">
        <v>63323</v>
      </c>
      <c r="B316" t="s">
        <v>723</v>
      </c>
      <c r="C316" t="s">
        <v>34</v>
      </c>
      <c r="D316" t="s">
        <v>34</v>
      </c>
      <c r="E316" t="s">
        <v>35</v>
      </c>
      <c r="F316" t="s">
        <v>36</v>
      </c>
      <c r="G316" t="s">
        <v>37</v>
      </c>
      <c r="H316" t="s">
        <v>28</v>
      </c>
      <c r="I316">
        <v>19000101</v>
      </c>
      <c r="J316" t="s">
        <v>28</v>
      </c>
      <c r="K316" t="s">
        <v>28</v>
      </c>
      <c r="L316" t="s">
        <v>724</v>
      </c>
    </row>
    <row r="317" spans="1:12" ht="14.25">
      <c r="A317">
        <v>63324</v>
      </c>
      <c r="B317" t="s">
        <v>725</v>
      </c>
      <c r="C317" t="s">
        <v>34</v>
      </c>
      <c r="D317" t="s">
        <v>34</v>
      </c>
      <c r="E317" t="s">
        <v>35</v>
      </c>
      <c r="F317" t="s">
        <v>36</v>
      </c>
      <c r="G317" t="s">
        <v>37</v>
      </c>
      <c r="H317" t="s">
        <v>28</v>
      </c>
      <c r="I317">
        <v>19000101</v>
      </c>
      <c r="J317" t="s">
        <v>28</v>
      </c>
      <c r="K317" t="s">
        <v>28</v>
      </c>
      <c r="L317" t="s">
        <v>726</v>
      </c>
    </row>
    <row r="318" spans="1:12" ht="14.25">
      <c r="A318">
        <v>63325</v>
      </c>
      <c r="B318" t="s">
        <v>727</v>
      </c>
      <c r="C318" t="s">
        <v>121</v>
      </c>
      <c r="D318" t="s">
        <v>121</v>
      </c>
      <c r="E318" t="s">
        <v>71</v>
      </c>
      <c r="F318" t="s">
        <v>101</v>
      </c>
      <c r="G318" t="s">
        <v>23</v>
      </c>
      <c r="H318">
        <v>20191021</v>
      </c>
      <c r="I318">
        <v>20240129</v>
      </c>
      <c r="J318" t="s">
        <v>28</v>
      </c>
      <c r="K318" t="s">
        <v>28</v>
      </c>
      <c r="L318" t="s">
        <v>728</v>
      </c>
    </row>
    <row r="319" spans="1:12" ht="14.25">
      <c r="A319">
        <v>63326</v>
      </c>
      <c r="B319" t="s">
        <v>729</v>
      </c>
      <c r="C319" t="s">
        <v>84</v>
      </c>
      <c r="D319" t="s">
        <v>729</v>
      </c>
      <c r="E319" t="s">
        <v>28</v>
      </c>
      <c r="F319" t="s">
        <v>36</v>
      </c>
      <c r="G319" t="s">
        <v>37</v>
      </c>
      <c r="H319" t="s">
        <v>28</v>
      </c>
      <c r="I319">
        <v>20160502</v>
      </c>
      <c r="J319" t="s">
        <v>28</v>
      </c>
      <c r="K319" t="s">
        <v>730</v>
      </c>
      <c r="L319" t="s">
        <v>731</v>
      </c>
    </row>
    <row r="320" spans="1:12" ht="14.25">
      <c r="A320">
        <v>63327</v>
      </c>
      <c r="B320" t="s">
        <v>732</v>
      </c>
      <c r="C320" t="s">
        <v>230</v>
      </c>
      <c r="D320" t="s">
        <v>230</v>
      </c>
      <c r="E320" t="s">
        <v>71</v>
      </c>
      <c r="F320" t="s">
        <v>230</v>
      </c>
      <c r="G320" t="s">
        <v>23</v>
      </c>
      <c r="H320">
        <v>20230307</v>
      </c>
      <c r="I320">
        <v>20230307</v>
      </c>
      <c r="J320" t="s">
        <v>28</v>
      </c>
      <c r="K320" t="s">
        <v>28</v>
      </c>
      <c r="L320" t="s">
        <v>733</v>
      </c>
    </row>
    <row r="321" spans="1:12" ht="14.25">
      <c r="A321">
        <v>63328</v>
      </c>
      <c r="B321" t="s">
        <v>734</v>
      </c>
      <c r="C321" t="s">
        <v>34</v>
      </c>
      <c r="D321" t="s">
        <v>34</v>
      </c>
      <c r="E321" t="s">
        <v>35</v>
      </c>
      <c r="F321" t="s">
        <v>36</v>
      </c>
      <c r="G321" t="s">
        <v>37</v>
      </c>
      <c r="H321" t="s">
        <v>28</v>
      </c>
      <c r="I321">
        <v>19000101</v>
      </c>
      <c r="J321" t="s">
        <v>28</v>
      </c>
      <c r="K321" t="s">
        <v>28</v>
      </c>
      <c r="L321" t="s">
        <v>735</v>
      </c>
    </row>
    <row r="322" spans="1:12" ht="14.25">
      <c r="A322">
        <v>63329</v>
      </c>
      <c r="B322" t="s">
        <v>736</v>
      </c>
      <c r="C322" t="s">
        <v>63</v>
      </c>
      <c r="D322" t="s">
        <v>736</v>
      </c>
      <c r="E322" t="s">
        <v>44</v>
      </c>
      <c r="F322" t="s">
        <v>36</v>
      </c>
      <c r="G322" t="s">
        <v>37</v>
      </c>
      <c r="H322" t="s">
        <v>28</v>
      </c>
      <c r="I322">
        <v>19000101</v>
      </c>
      <c r="J322" t="s">
        <v>28</v>
      </c>
      <c r="K322" t="s">
        <v>28</v>
      </c>
      <c r="L322" t="s">
        <v>737</v>
      </c>
    </row>
    <row r="323" spans="1:12" ht="14.25">
      <c r="A323">
        <v>63330</v>
      </c>
      <c r="B323" t="s">
        <v>738</v>
      </c>
      <c r="C323" t="s">
        <v>47</v>
      </c>
      <c r="D323" t="s">
        <v>47</v>
      </c>
      <c r="E323" t="s">
        <v>48</v>
      </c>
      <c r="F323" t="s">
        <v>47</v>
      </c>
      <c r="G323" t="s">
        <v>85</v>
      </c>
      <c r="H323">
        <v>20061012</v>
      </c>
      <c r="I323">
        <v>20061012</v>
      </c>
      <c r="J323" t="s">
        <v>28</v>
      </c>
      <c r="K323" t="s">
        <v>28</v>
      </c>
      <c r="L323" t="s">
        <v>739</v>
      </c>
    </row>
    <row r="324" spans="1:12" ht="14.25">
      <c r="A324">
        <v>63331</v>
      </c>
      <c r="B324" t="s">
        <v>740</v>
      </c>
      <c r="C324" t="s">
        <v>34</v>
      </c>
      <c r="D324" t="s">
        <v>34</v>
      </c>
      <c r="E324" t="s">
        <v>35</v>
      </c>
      <c r="F324" t="s">
        <v>60</v>
      </c>
      <c r="G324" t="s">
        <v>23</v>
      </c>
      <c r="H324">
        <v>20160427</v>
      </c>
      <c r="I324">
        <v>20161201</v>
      </c>
      <c r="J324" t="s">
        <v>28</v>
      </c>
      <c r="K324" t="s">
        <v>28</v>
      </c>
      <c r="L324" t="s">
        <v>741</v>
      </c>
    </row>
    <row r="325" spans="1:12" ht="14.25">
      <c r="A325">
        <v>63332</v>
      </c>
      <c r="B325" t="s">
        <v>742</v>
      </c>
      <c r="C325" t="s">
        <v>27</v>
      </c>
      <c r="D325" t="s">
        <v>27</v>
      </c>
      <c r="E325" t="s">
        <v>28</v>
      </c>
      <c r="F325" t="s">
        <v>29</v>
      </c>
      <c r="G325" t="s">
        <v>85</v>
      </c>
      <c r="H325">
        <v>20100526</v>
      </c>
      <c r="I325">
        <v>20100526</v>
      </c>
      <c r="J325" t="s">
        <v>31</v>
      </c>
      <c r="K325" t="s">
        <v>28</v>
      </c>
      <c r="L325" t="s">
        <v>743</v>
      </c>
    </row>
    <row r="326" spans="1:12" ht="14.25">
      <c r="A326">
        <v>63333</v>
      </c>
      <c r="B326" t="s">
        <v>744</v>
      </c>
      <c r="C326" t="s">
        <v>27</v>
      </c>
      <c r="D326" t="s">
        <v>27</v>
      </c>
      <c r="E326" t="s">
        <v>28</v>
      </c>
      <c r="F326" t="s">
        <v>29</v>
      </c>
      <c r="G326" t="s">
        <v>30</v>
      </c>
      <c r="H326">
        <v>20080626</v>
      </c>
      <c r="I326">
        <v>20150319</v>
      </c>
      <c r="J326" t="s">
        <v>31</v>
      </c>
      <c r="K326" t="s">
        <v>28</v>
      </c>
      <c r="L326" t="s">
        <v>745</v>
      </c>
    </row>
    <row r="327" spans="1:12" ht="14.25">
      <c r="A327">
        <v>63334</v>
      </c>
      <c r="B327" t="s">
        <v>746</v>
      </c>
      <c r="C327" t="s">
        <v>121</v>
      </c>
      <c r="D327" t="s">
        <v>121</v>
      </c>
      <c r="E327" t="s">
        <v>71</v>
      </c>
      <c r="F327" t="s">
        <v>101</v>
      </c>
      <c r="G327" t="s">
        <v>23</v>
      </c>
      <c r="H327">
        <v>20191021</v>
      </c>
      <c r="I327">
        <v>20240129</v>
      </c>
      <c r="J327" t="s">
        <v>28</v>
      </c>
      <c r="K327" t="s">
        <v>28</v>
      </c>
      <c r="L327" t="s">
        <v>747</v>
      </c>
    </row>
    <row r="328" spans="1:12" ht="14.25">
      <c r="A328">
        <v>63335</v>
      </c>
      <c r="B328" t="s">
        <v>748</v>
      </c>
      <c r="C328" t="s">
        <v>130</v>
      </c>
      <c r="D328" t="s">
        <v>749</v>
      </c>
      <c r="E328" t="s">
        <v>28</v>
      </c>
      <c r="F328" t="s">
        <v>36</v>
      </c>
      <c r="G328" t="s">
        <v>85</v>
      </c>
      <c r="H328">
        <v>20230315</v>
      </c>
      <c r="I328">
        <v>20230308</v>
      </c>
      <c r="J328" t="s">
        <v>28</v>
      </c>
      <c r="K328" t="s">
        <v>28</v>
      </c>
      <c r="L328" t="s">
        <v>750</v>
      </c>
    </row>
    <row r="329" spans="1:12" ht="14.25">
      <c r="A329">
        <v>63336</v>
      </c>
      <c r="B329" t="s">
        <v>751</v>
      </c>
      <c r="C329" t="s">
        <v>84</v>
      </c>
      <c r="D329" t="s">
        <v>751</v>
      </c>
      <c r="E329" t="s">
        <v>28</v>
      </c>
      <c r="F329" t="s">
        <v>36</v>
      </c>
      <c r="G329" t="s">
        <v>37</v>
      </c>
      <c r="H329" t="s">
        <v>28</v>
      </c>
      <c r="I329">
        <v>19000101</v>
      </c>
      <c r="J329" t="s">
        <v>28</v>
      </c>
      <c r="K329" t="s">
        <v>28</v>
      </c>
      <c r="L329" t="s">
        <v>752</v>
      </c>
    </row>
    <row r="330" spans="1:12" ht="14.25">
      <c r="A330">
        <v>63337</v>
      </c>
      <c r="B330" t="s">
        <v>753</v>
      </c>
      <c r="C330" t="s">
        <v>34</v>
      </c>
      <c r="D330" t="s">
        <v>34</v>
      </c>
      <c r="E330" t="s">
        <v>35</v>
      </c>
      <c r="F330" t="s">
        <v>36</v>
      </c>
      <c r="G330" t="s">
        <v>37</v>
      </c>
      <c r="H330" t="s">
        <v>28</v>
      </c>
      <c r="I330">
        <v>19000101</v>
      </c>
      <c r="J330" t="s">
        <v>28</v>
      </c>
      <c r="K330" t="s">
        <v>28</v>
      </c>
      <c r="L330" t="s">
        <v>754</v>
      </c>
    </row>
    <row r="331" spans="1:12" ht="14.25">
      <c r="A331">
        <v>63338</v>
      </c>
      <c r="B331" t="s">
        <v>755</v>
      </c>
      <c r="C331" t="s">
        <v>63</v>
      </c>
      <c r="D331" t="s">
        <v>755</v>
      </c>
      <c r="E331" t="s">
        <v>44</v>
      </c>
      <c r="F331" t="s">
        <v>13</v>
      </c>
      <c r="G331" t="s">
        <v>30</v>
      </c>
      <c r="H331">
        <v>20181115</v>
      </c>
      <c r="I331">
        <v>20221104</v>
      </c>
      <c r="J331" t="s">
        <v>28</v>
      </c>
      <c r="K331" t="s">
        <v>28</v>
      </c>
      <c r="L331" t="s">
        <v>756</v>
      </c>
    </row>
    <row r="332" spans="1:12" ht="14.25">
      <c r="A332">
        <v>63339</v>
      </c>
      <c r="B332" t="s">
        <v>757</v>
      </c>
      <c r="C332" t="s">
        <v>157</v>
      </c>
      <c r="D332" t="s">
        <v>757</v>
      </c>
      <c r="E332" t="s">
        <v>44</v>
      </c>
      <c r="F332" t="s">
        <v>36</v>
      </c>
      <c r="G332" t="s">
        <v>37</v>
      </c>
      <c r="H332" t="s">
        <v>28</v>
      </c>
      <c r="I332">
        <v>19000101</v>
      </c>
      <c r="J332" t="s">
        <v>28</v>
      </c>
      <c r="K332" t="s">
        <v>28</v>
      </c>
      <c r="L332" t="s">
        <v>758</v>
      </c>
    </row>
    <row r="333" spans="1:12" ht="14.25">
      <c r="A333">
        <v>63340</v>
      </c>
      <c r="B333" t="s">
        <v>759</v>
      </c>
      <c r="C333" t="s">
        <v>47</v>
      </c>
      <c r="D333" t="s">
        <v>47</v>
      </c>
      <c r="E333" t="s">
        <v>48</v>
      </c>
      <c r="F333" t="s">
        <v>36</v>
      </c>
      <c r="G333" t="s">
        <v>37</v>
      </c>
      <c r="H333" t="s">
        <v>28</v>
      </c>
      <c r="I333">
        <v>19000101</v>
      </c>
      <c r="J333" t="s">
        <v>28</v>
      </c>
      <c r="K333" t="s">
        <v>28</v>
      </c>
      <c r="L333" t="s">
        <v>760</v>
      </c>
    </row>
    <row r="334" spans="1:12" ht="14.25">
      <c r="A334">
        <v>63341</v>
      </c>
      <c r="B334" t="s">
        <v>761</v>
      </c>
      <c r="C334" t="s">
        <v>34</v>
      </c>
      <c r="D334" t="s">
        <v>34</v>
      </c>
      <c r="E334" t="s">
        <v>35</v>
      </c>
      <c r="F334" t="s">
        <v>60</v>
      </c>
      <c r="G334" t="s">
        <v>85</v>
      </c>
      <c r="H334">
        <v>20091022</v>
      </c>
      <c r="I334">
        <v>20091022</v>
      </c>
      <c r="J334" t="s">
        <v>28</v>
      </c>
      <c r="K334" t="s">
        <v>28</v>
      </c>
      <c r="L334" t="s">
        <v>762</v>
      </c>
    </row>
    <row r="335" spans="1:12" ht="14.25">
      <c r="A335">
        <v>63342</v>
      </c>
      <c r="B335" t="s">
        <v>763</v>
      </c>
      <c r="C335" t="s">
        <v>47</v>
      </c>
      <c r="D335" t="s">
        <v>47</v>
      </c>
      <c r="E335" t="s">
        <v>48</v>
      </c>
      <c r="F335" t="s">
        <v>36</v>
      </c>
      <c r="G335" t="s">
        <v>37</v>
      </c>
      <c r="H335" t="s">
        <v>28</v>
      </c>
      <c r="I335">
        <v>19000101</v>
      </c>
      <c r="J335" t="s">
        <v>28</v>
      </c>
      <c r="K335" t="s">
        <v>28</v>
      </c>
      <c r="L335" t="s">
        <v>764</v>
      </c>
    </row>
    <row r="336" spans="1:12" ht="14.25">
      <c r="A336">
        <v>63343</v>
      </c>
      <c r="B336" t="s">
        <v>765</v>
      </c>
      <c r="C336" t="s">
        <v>55</v>
      </c>
      <c r="D336" t="s">
        <v>765</v>
      </c>
      <c r="E336" t="s">
        <v>35</v>
      </c>
      <c r="F336" t="s">
        <v>55</v>
      </c>
      <c r="G336" t="s">
        <v>85</v>
      </c>
      <c r="H336">
        <v>20050329</v>
      </c>
      <c r="I336">
        <v>20050329</v>
      </c>
      <c r="J336" t="s">
        <v>28</v>
      </c>
      <c r="K336" t="s">
        <v>766</v>
      </c>
      <c r="L336" t="s">
        <v>767</v>
      </c>
    </row>
    <row r="337" spans="1:12" ht="14.25">
      <c r="A337">
        <v>63344</v>
      </c>
      <c r="B337" t="s">
        <v>768</v>
      </c>
      <c r="C337" t="s">
        <v>43</v>
      </c>
      <c r="D337" t="s">
        <v>768</v>
      </c>
      <c r="E337" t="s">
        <v>44</v>
      </c>
      <c r="F337" t="s">
        <v>36</v>
      </c>
      <c r="G337" t="s">
        <v>37</v>
      </c>
      <c r="H337" t="s">
        <v>28</v>
      </c>
      <c r="I337">
        <v>19000101</v>
      </c>
      <c r="J337" t="s">
        <v>28</v>
      </c>
      <c r="K337" t="s">
        <v>28</v>
      </c>
      <c r="L337" t="s">
        <v>769</v>
      </c>
    </row>
    <row r="338" spans="1:12" ht="14.25">
      <c r="A338">
        <v>63345</v>
      </c>
      <c r="B338" t="s">
        <v>770</v>
      </c>
      <c r="C338" t="s">
        <v>70</v>
      </c>
      <c r="D338" t="s">
        <v>70</v>
      </c>
      <c r="E338" t="s">
        <v>71</v>
      </c>
      <c r="F338" t="s">
        <v>70</v>
      </c>
      <c r="G338" t="s">
        <v>30</v>
      </c>
      <c r="H338">
        <v>20111125</v>
      </c>
      <c r="I338">
        <v>20230417</v>
      </c>
      <c r="J338" t="s">
        <v>73</v>
      </c>
      <c r="K338" t="s">
        <v>28</v>
      </c>
      <c r="L338" t="s">
        <v>771</v>
      </c>
    </row>
    <row r="339" spans="1:12" ht="14.25">
      <c r="A339">
        <v>63346</v>
      </c>
      <c r="B339" t="s">
        <v>772</v>
      </c>
      <c r="C339" t="s">
        <v>130</v>
      </c>
      <c r="D339" t="s">
        <v>772</v>
      </c>
      <c r="E339" t="s">
        <v>28</v>
      </c>
      <c r="F339" t="s">
        <v>36</v>
      </c>
      <c r="G339" t="s">
        <v>37</v>
      </c>
      <c r="H339" t="s">
        <v>28</v>
      </c>
      <c r="I339">
        <v>19000101</v>
      </c>
      <c r="J339" t="s">
        <v>28</v>
      </c>
      <c r="K339" t="s">
        <v>28</v>
      </c>
      <c r="L339" t="s">
        <v>773</v>
      </c>
    </row>
    <row r="340" spans="1:12" ht="14.25">
      <c r="A340">
        <v>63347</v>
      </c>
      <c r="B340" t="s">
        <v>774</v>
      </c>
      <c r="C340" t="s">
        <v>27</v>
      </c>
      <c r="D340" t="s">
        <v>27</v>
      </c>
      <c r="E340" t="s">
        <v>28</v>
      </c>
      <c r="F340" t="s">
        <v>29</v>
      </c>
      <c r="G340" t="s">
        <v>37</v>
      </c>
      <c r="H340">
        <v>20210301</v>
      </c>
      <c r="I340">
        <v>20210301</v>
      </c>
      <c r="J340" t="s">
        <v>31</v>
      </c>
      <c r="K340" t="s">
        <v>28</v>
      </c>
      <c r="L340" t="s">
        <v>775</v>
      </c>
    </row>
    <row r="341" spans="1:12" ht="14.25">
      <c r="A341">
        <v>63348</v>
      </c>
      <c r="B341" t="s">
        <v>776</v>
      </c>
      <c r="C341" t="s">
        <v>47</v>
      </c>
      <c r="D341" t="s">
        <v>47</v>
      </c>
      <c r="E341" t="s">
        <v>48</v>
      </c>
      <c r="F341" t="s">
        <v>36</v>
      </c>
      <c r="G341" t="s">
        <v>37</v>
      </c>
      <c r="H341" t="s">
        <v>28</v>
      </c>
      <c r="I341">
        <v>19000101</v>
      </c>
      <c r="J341" t="s">
        <v>28</v>
      </c>
      <c r="K341" t="s">
        <v>28</v>
      </c>
      <c r="L341" t="s">
        <v>777</v>
      </c>
    </row>
    <row r="342" spans="1:12" ht="14.25">
      <c r="A342">
        <v>63349</v>
      </c>
      <c r="B342" t="s">
        <v>778</v>
      </c>
      <c r="C342" t="s">
        <v>43</v>
      </c>
      <c r="D342" t="s">
        <v>778</v>
      </c>
      <c r="E342" t="s">
        <v>44</v>
      </c>
      <c r="F342" t="s">
        <v>43</v>
      </c>
      <c r="G342" t="s">
        <v>30</v>
      </c>
      <c r="H342">
        <v>20060629</v>
      </c>
      <c r="I342">
        <v>20220414</v>
      </c>
      <c r="J342" t="s">
        <v>28</v>
      </c>
      <c r="K342" t="s">
        <v>779</v>
      </c>
      <c r="L342" t="s">
        <v>780</v>
      </c>
    </row>
    <row r="343" spans="1:12" ht="14.25">
      <c r="A343">
        <v>63350</v>
      </c>
      <c r="B343" t="s">
        <v>781</v>
      </c>
      <c r="C343" t="s">
        <v>88</v>
      </c>
      <c r="D343" t="s">
        <v>89</v>
      </c>
      <c r="E343" t="s">
        <v>71</v>
      </c>
      <c r="F343" t="s">
        <v>101</v>
      </c>
      <c r="G343" t="s">
        <v>30</v>
      </c>
      <c r="H343">
        <v>20080527</v>
      </c>
      <c r="I343">
        <v>20141031</v>
      </c>
      <c r="J343" t="s">
        <v>90</v>
      </c>
      <c r="K343" t="s">
        <v>28</v>
      </c>
      <c r="L343" t="s">
        <v>782</v>
      </c>
    </row>
    <row r="344" spans="1:12" ht="14.25">
      <c r="A344">
        <v>63351</v>
      </c>
      <c r="B344" t="s">
        <v>783</v>
      </c>
      <c r="C344" t="s">
        <v>157</v>
      </c>
      <c r="D344" t="s">
        <v>783</v>
      </c>
      <c r="E344" t="s">
        <v>44</v>
      </c>
      <c r="F344" t="s">
        <v>36</v>
      </c>
      <c r="G344" t="s">
        <v>37</v>
      </c>
      <c r="H344" t="s">
        <v>28</v>
      </c>
      <c r="I344">
        <v>19000101</v>
      </c>
      <c r="J344" t="s">
        <v>28</v>
      </c>
      <c r="K344" t="s">
        <v>28</v>
      </c>
      <c r="L344" t="s">
        <v>784</v>
      </c>
    </row>
    <row r="345" spans="1:12" ht="14.25">
      <c r="A345">
        <v>63352</v>
      </c>
      <c r="B345" t="s">
        <v>785</v>
      </c>
      <c r="C345" t="s">
        <v>47</v>
      </c>
      <c r="D345" t="s">
        <v>47</v>
      </c>
      <c r="E345" t="s">
        <v>48</v>
      </c>
      <c r="F345" t="s">
        <v>47</v>
      </c>
      <c r="G345" t="s">
        <v>30</v>
      </c>
      <c r="H345">
        <v>20080717</v>
      </c>
      <c r="I345">
        <v>20190221</v>
      </c>
      <c r="J345" t="s">
        <v>28</v>
      </c>
      <c r="K345" t="s">
        <v>786</v>
      </c>
      <c r="L345" t="s">
        <v>787</v>
      </c>
    </row>
    <row r="346" spans="1:12" ht="14.25">
      <c r="A346">
        <v>63353</v>
      </c>
      <c r="B346" t="s">
        <v>788</v>
      </c>
      <c r="C346" t="s">
        <v>34</v>
      </c>
      <c r="D346" t="s">
        <v>34</v>
      </c>
      <c r="E346" t="s">
        <v>35</v>
      </c>
      <c r="F346" t="s">
        <v>36</v>
      </c>
      <c r="G346" t="s">
        <v>37</v>
      </c>
      <c r="H346" t="s">
        <v>28</v>
      </c>
      <c r="I346">
        <v>19000101</v>
      </c>
      <c r="J346" t="s">
        <v>28</v>
      </c>
      <c r="K346" t="s">
        <v>28</v>
      </c>
      <c r="L346" t="s">
        <v>789</v>
      </c>
    </row>
    <row r="347" spans="1:12" ht="14.25">
      <c r="A347">
        <v>63354</v>
      </c>
      <c r="B347" t="s">
        <v>790</v>
      </c>
      <c r="C347" t="s">
        <v>63</v>
      </c>
      <c r="D347" t="s">
        <v>790</v>
      </c>
      <c r="E347" t="s">
        <v>44</v>
      </c>
      <c r="F347" t="s">
        <v>791</v>
      </c>
      <c r="G347" t="s">
        <v>30</v>
      </c>
      <c r="H347">
        <v>20180413</v>
      </c>
      <c r="I347">
        <v>20191206</v>
      </c>
      <c r="J347" t="s">
        <v>28</v>
      </c>
      <c r="K347" t="s">
        <v>28</v>
      </c>
      <c r="L347" t="s">
        <v>792</v>
      </c>
    </row>
    <row r="348" spans="1:12" ht="14.25">
      <c r="A348">
        <v>63355</v>
      </c>
      <c r="B348" t="s">
        <v>793</v>
      </c>
      <c r="C348" t="s">
        <v>34</v>
      </c>
      <c r="D348" t="s">
        <v>34</v>
      </c>
      <c r="E348" t="s">
        <v>35</v>
      </c>
      <c r="F348" t="s">
        <v>60</v>
      </c>
      <c r="G348" t="s">
        <v>23</v>
      </c>
      <c r="H348">
        <v>20121015</v>
      </c>
      <c r="I348">
        <v>20180920</v>
      </c>
      <c r="J348" t="s">
        <v>28</v>
      </c>
      <c r="K348" t="s">
        <v>28</v>
      </c>
      <c r="L348" t="s">
        <v>794</v>
      </c>
    </row>
    <row r="349" spans="1:12" ht="14.25">
      <c r="A349">
        <v>63356</v>
      </c>
      <c r="B349" t="s">
        <v>795</v>
      </c>
      <c r="C349" t="s">
        <v>47</v>
      </c>
      <c r="D349" t="s">
        <v>47</v>
      </c>
      <c r="E349" t="s">
        <v>48</v>
      </c>
      <c r="F349" t="s">
        <v>47</v>
      </c>
      <c r="G349" t="s">
        <v>37</v>
      </c>
      <c r="H349">
        <v>20170327</v>
      </c>
      <c r="I349">
        <v>20170327</v>
      </c>
      <c r="J349" t="s">
        <v>28</v>
      </c>
      <c r="K349" t="s">
        <v>796</v>
      </c>
      <c r="L349" t="s">
        <v>797</v>
      </c>
    </row>
    <row r="350" spans="1:12" ht="14.25">
      <c r="A350">
        <v>63357</v>
      </c>
      <c r="B350" t="s">
        <v>798</v>
      </c>
      <c r="C350" t="s">
        <v>47</v>
      </c>
      <c r="D350" t="s">
        <v>47</v>
      </c>
      <c r="E350" t="s">
        <v>48</v>
      </c>
      <c r="F350" t="s">
        <v>36</v>
      </c>
      <c r="G350" t="s">
        <v>37</v>
      </c>
      <c r="H350" t="s">
        <v>28</v>
      </c>
      <c r="I350">
        <v>19000101</v>
      </c>
      <c r="J350" t="s">
        <v>28</v>
      </c>
      <c r="K350" t="s">
        <v>28</v>
      </c>
      <c r="L350" t="s">
        <v>799</v>
      </c>
    </row>
    <row r="351" spans="1:12" ht="14.25">
      <c r="A351">
        <v>63358</v>
      </c>
      <c r="B351" t="s">
        <v>800</v>
      </c>
      <c r="C351" t="s">
        <v>43</v>
      </c>
      <c r="D351" t="s">
        <v>800</v>
      </c>
      <c r="E351" t="s">
        <v>44</v>
      </c>
      <c r="F351" t="s">
        <v>43</v>
      </c>
      <c r="G351" t="s">
        <v>30</v>
      </c>
      <c r="H351">
        <v>20160226</v>
      </c>
      <c r="I351">
        <v>20160226</v>
      </c>
      <c r="J351" t="s">
        <v>28</v>
      </c>
      <c r="K351" t="s">
        <v>28</v>
      </c>
      <c r="L351" t="s">
        <v>801</v>
      </c>
    </row>
    <row r="352" spans="1:12" ht="14.25">
      <c r="A352">
        <v>63359</v>
      </c>
      <c r="B352" t="s">
        <v>802</v>
      </c>
      <c r="C352" t="s">
        <v>157</v>
      </c>
      <c r="D352" t="s">
        <v>802</v>
      </c>
      <c r="E352" t="s">
        <v>44</v>
      </c>
      <c r="F352" t="s">
        <v>36</v>
      </c>
      <c r="G352" t="s">
        <v>37</v>
      </c>
      <c r="H352" t="s">
        <v>28</v>
      </c>
      <c r="I352">
        <v>19000101</v>
      </c>
      <c r="J352" t="s">
        <v>28</v>
      </c>
      <c r="K352" t="s">
        <v>28</v>
      </c>
      <c r="L352" t="s">
        <v>803</v>
      </c>
    </row>
    <row r="353" spans="1:12" ht="14.25">
      <c r="A353">
        <v>63360</v>
      </c>
      <c r="B353" t="s">
        <v>804</v>
      </c>
      <c r="C353" t="s">
        <v>63</v>
      </c>
      <c r="D353" t="s">
        <v>804</v>
      </c>
      <c r="E353" t="s">
        <v>44</v>
      </c>
      <c r="F353" t="s">
        <v>36</v>
      </c>
      <c r="G353" t="s">
        <v>37</v>
      </c>
      <c r="H353" t="s">
        <v>28</v>
      </c>
      <c r="I353">
        <v>19000101</v>
      </c>
      <c r="J353" t="s">
        <v>28</v>
      </c>
      <c r="K353" t="s">
        <v>28</v>
      </c>
      <c r="L353" t="s">
        <v>805</v>
      </c>
    </row>
    <row r="354" spans="1:12" ht="14.25">
      <c r="A354">
        <v>63362</v>
      </c>
      <c r="B354" t="s">
        <v>806</v>
      </c>
      <c r="C354" t="s">
        <v>230</v>
      </c>
      <c r="D354" t="s">
        <v>230</v>
      </c>
      <c r="E354" t="s">
        <v>71</v>
      </c>
      <c r="F354" t="s">
        <v>230</v>
      </c>
      <c r="G354" t="s">
        <v>23</v>
      </c>
      <c r="H354">
        <v>20230307</v>
      </c>
      <c r="I354">
        <v>20230307</v>
      </c>
      <c r="J354" t="s">
        <v>28</v>
      </c>
      <c r="K354" t="s">
        <v>28</v>
      </c>
      <c r="L354" t="s">
        <v>807</v>
      </c>
    </row>
    <row r="355" spans="1:12" ht="14.25">
      <c r="A355">
        <v>63363</v>
      </c>
      <c r="B355" t="s">
        <v>808</v>
      </c>
      <c r="C355" t="s">
        <v>157</v>
      </c>
      <c r="D355" t="s">
        <v>808</v>
      </c>
      <c r="E355" t="s">
        <v>44</v>
      </c>
      <c r="F355" t="s">
        <v>13</v>
      </c>
      <c r="G355" t="s">
        <v>85</v>
      </c>
      <c r="H355">
        <v>20140311</v>
      </c>
      <c r="I355">
        <v>20140311</v>
      </c>
      <c r="J355" t="s">
        <v>28</v>
      </c>
      <c r="K355" t="s">
        <v>28</v>
      </c>
      <c r="L355" t="s">
        <v>809</v>
      </c>
    </row>
    <row r="356" spans="1:12" ht="14.25">
      <c r="A356">
        <v>63364</v>
      </c>
      <c r="B356" t="s">
        <v>810</v>
      </c>
      <c r="C356" t="s">
        <v>145</v>
      </c>
      <c r="D356" t="s">
        <v>146</v>
      </c>
      <c r="E356" t="s">
        <v>35</v>
      </c>
      <c r="F356" t="s">
        <v>147</v>
      </c>
      <c r="G356" t="s">
        <v>85</v>
      </c>
      <c r="H356">
        <v>20040219</v>
      </c>
      <c r="I356">
        <v>20040219</v>
      </c>
      <c r="J356" t="s">
        <v>148</v>
      </c>
      <c r="K356" t="s">
        <v>28</v>
      </c>
      <c r="L356" t="s">
        <v>811</v>
      </c>
    </row>
    <row r="357" spans="1:12" ht="14.25">
      <c r="A357">
        <v>63365</v>
      </c>
      <c r="B357" t="s">
        <v>812</v>
      </c>
      <c r="C357" t="s">
        <v>121</v>
      </c>
      <c r="D357" t="s">
        <v>121</v>
      </c>
      <c r="E357" t="s">
        <v>71</v>
      </c>
      <c r="F357" t="s">
        <v>101</v>
      </c>
      <c r="G357" t="s">
        <v>23</v>
      </c>
      <c r="H357">
        <v>20191021</v>
      </c>
      <c r="I357">
        <v>20240129</v>
      </c>
      <c r="J357" t="s">
        <v>28</v>
      </c>
      <c r="K357" t="s">
        <v>28</v>
      </c>
      <c r="L357" t="s">
        <v>813</v>
      </c>
    </row>
    <row r="358" spans="1:12" ht="14.25">
      <c r="A358">
        <v>63366</v>
      </c>
      <c r="B358" t="s">
        <v>814</v>
      </c>
      <c r="C358" t="s">
        <v>47</v>
      </c>
      <c r="D358" t="s">
        <v>47</v>
      </c>
      <c r="E358" t="s">
        <v>48</v>
      </c>
      <c r="F358" t="s">
        <v>47</v>
      </c>
      <c r="G358" t="s">
        <v>85</v>
      </c>
      <c r="H358">
        <v>20131114</v>
      </c>
      <c r="I358">
        <v>20190221</v>
      </c>
      <c r="J358" t="s">
        <v>28</v>
      </c>
      <c r="K358" t="s">
        <v>28</v>
      </c>
      <c r="L358" t="s">
        <v>815</v>
      </c>
    </row>
    <row r="359" spans="1:12" ht="14.25">
      <c r="A359">
        <v>63367</v>
      </c>
      <c r="B359" t="s">
        <v>816</v>
      </c>
      <c r="C359" t="s">
        <v>47</v>
      </c>
      <c r="D359" t="s">
        <v>47</v>
      </c>
      <c r="E359" t="s">
        <v>48</v>
      </c>
      <c r="F359" t="s">
        <v>36</v>
      </c>
      <c r="G359" t="s">
        <v>37</v>
      </c>
      <c r="H359" t="s">
        <v>28</v>
      </c>
      <c r="I359">
        <v>19000101</v>
      </c>
      <c r="J359" t="s">
        <v>28</v>
      </c>
      <c r="K359" t="s">
        <v>28</v>
      </c>
      <c r="L359" t="s">
        <v>817</v>
      </c>
    </row>
    <row r="360" spans="1:12" ht="14.25">
      <c r="A360">
        <v>63368</v>
      </c>
      <c r="B360" t="s">
        <v>818</v>
      </c>
      <c r="C360" t="s">
        <v>121</v>
      </c>
      <c r="D360" t="s">
        <v>121</v>
      </c>
      <c r="E360" t="s">
        <v>71</v>
      </c>
      <c r="F360" t="s">
        <v>101</v>
      </c>
      <c r="G360" t="s">
        <v>23</v>
      </c>
      <c r="H360">
        <v>20191021</v>
      </c>
      <c r="I360">
        <v>20240129</v>
      </c>
      <c r="J360" t="s">
        <v>28</v>
      </c>
      <c r="K360" t="s">
        <v>28</v>
      </c>
      <c r="L360" t="s">
        <v>819</v>
      </c>
    </row>
    <row r="361" spans="1:12" ht="14.25">
      <c r="A361">
        <v>63369</v>
      </c>
      <c r="B361" t="s">
        <v>820</v>
      </c>
      <c r="C361" t="s">
        <v>63</v>
      </c>
      <c r="D361" t="s">
        <v>820</v>
      </c>
      <c r="E361" t="s">
        <v>44</v>
      </c>
      <c r="F361" t="s">
        <v>36</v>
      </c>
      <c r="G361" t="s">
        <v>37</v>
      </c>
      <c r="H361" t="s">
        <v>28</v>
      </c>
      <c r="I361">
        <v>19000101</v>
      </c>
      <c r="J361" t="s">
        <v>28</v>
      </c>
      <c r="K361" t="s">
        <v>28</v>
      </c>
      <c r="L361" t="s">
        <v>821</v>
      </c>
    </row>
    <row r="362" spans="1:12" ht="14.25">
      <c r="A362">
        <v>63370</v>
      </c>
      <c r="B362" t="s">
        <v>822</v>
      </c>
      <c r="C362" t="s">
        <v>84</v>
      </c>
      <c r="D362" t="s">
        <v>822</v>
      </c>
      <c r="E362" t="s">
        <v>28</v>
      </c>
      <c r="F362" t="s">
        <v>13</v>
      </c>
      <c r="G362" t="s">
        <v>37</v>
      </c>
      <c r="H362">
        <v>20170327</v>
      </c>
      <c r="I362">
        <v>20170327</v>
      </c>
      <c r="J362" t="s">
        <v>28</v>
      </c>
      <c r="K362" t="s">
        <v>823</v>
      </c>
      <c r="L362" t="s">
        <v>824</v>
      </c>
    </row>
    <row r="363" spans="1:12" ht="14.25">
      <c r="A363">
        <v>63371</v>
      </c>
      <c r="B363" t="s">
        <v>825</v>
      </c>
      <c r="C363" t="s">
        <v>34</v>
      </c>
      <c r="D363" t="s">
        <v>34</v>
      </c>
      <c r="E363" t="s">
        <v>35</v>
      </c>
      <c r="F363" t="s">
        <v>36</v>
      </c>
      <c r="G363" t="s">
        <v>37</v>
      </c>
      <c r="H363" t="s">
        <v>28</v>
      </c>
      <c r="I363">
        <v>19000101</v>
      </c>
      <c r="J363" t="s">
        <v>28</v>
      </c>
      <c r="K363" t="s">
        <v>28</v>
      </c>
      <c r="L363" t="s">
        <v>826</v>
      </c>
    </row>
    <row r="364" spans="1:12" ht="14.25">
      <c r="A364">
        <v>63372</v>
      </c>
      <c r="B364" t="s">
        <v>827</v>
      </c>
      <c r="C364" t="s">
        <v>230</v>
      </c>
      <c r="D364" t="s">
        <v>230</v>
      </c>
      <c r="E364" t="s">
        <v>71</v>
      </c>
      <c r="F364" t="s">
        <v>230</v>
      </c>
      <c r="G364" t="s">
        <v>23</v>
      </c>
      <c r="H364">
        <v>20230307</v>
      </c>
      <c r="I364">
        <v>20230307</v>
      </c>
      <c r="J364" t="s">
        <v>28</v>
      </c>
      <c r="K364" t="s">
        <v>28</v>
      </c>
      <c r="L364" t="s">
        <v>828</v>
      </c>
    </row>
    <row r="365" spans="1:12" ht="14.25">
      <c r="A365">
        <v>63373</v>
      </c>
      <c r="B365" t="s">
        <v>829</v>
      </c>
      <c r="C365" t="s">
        <v>63</v>
      </c>
      <c r="D365" t="s">
        <v>829</v>
      </c>
      <c r="E365" t="s">
        <v>44</v>
      </c>
      <c r="F365" t="s">
        <v>36</v>
      </c>
      <c r="G365" t="s">
        <v>37</v>
      </c>
      <c r="H365" t="s">
        <v>28</v>
      </c>
      <c r="I365">
        <v>19000101</v>
      </c>
      <c r="J365" t="s">
        <v>28</v>
      </c>
      <c r="K365" t="s">
        <v>28</v>
      </c>
      <c r="L365" t="s">
        <v>830</v>
      </c>
    </row>
    <row r="366" spans="1:12" ht="14.25">
      <c r="A366">
        <v>63374</v>
      </c>
      <c r="B366" t="s">
        <v>831</v>
      </c>
      <c r="C366" t="s">
        <v>34</v>
      </c>
      <c r="D366" t="s">
        <v>34</v>
      </c>
      <c r="E366" t="s">
        <v>35</v>
      </c>
      <c r="F366" t="s">
        <v>36</v>
      </c>
      <c r="G366" t="s">
        <v>37</v>
      </c>
      <c r="H366" t="s">
        <v>28</v>
      </c>
      <c r="I366">
        <v>19000101</v>
      </c>
      <c r="J366" t="s">
        <v>28</v>
      </c>
      <c r="K366" t="s">
        <v>28</v>
      </c>
      <c r="L366" t="s">
        <v>832</v>
      </c>
    </row>
    <row r="367" spans="1:12" ht="14.25">
      <c r="A367">
        <v>63375</v>
      </c>
      <c r="B367" t="s">
        <v>833</v>
      </c>
      <c r="C367" t="s">
        <v>47</v>
      </c>
      <c r="D367" t="s">
        <v>47</v>
      </c>
      <c r="E367" t="s">
        <v>48</v>
      </c>
      <c r="F367" t="s">
        <v>36</v>
      </c>
      <c r="G367" t="s">
        <v>37</v>
      </c>
      <c r="H367" t="s">
        <v>28</v>
      </c>
      <c r="I367">
        <v>19000101</v>
      </c>
      <c r="J367" t="s">
        <v>28</v>
      </c>
      <c r="K367" t="s">
        <v>28</v>
      </c>
      <c r="L367" t="s">
        <v>834</v>
      </c>
    </row>
    <row r="368" spans="1:12" ht="14.25">
      <c r="A368">
        <v>63376</v>
      </c>
      <c r="B368" t="s">
        <v>835</v>
      </c>
      <c r="C368" t="s">
        <v>47</v>
      </c>
      <c r="D368" t="s">
        <v>47</v>
      </c>
      <c r="E368" t="s">
        <v>48</v>
      </c>
      <c r="F368" t="s">
        <v>36</v>
      </c>
      <c r="G368" t="s">
        <v>37</v>
      </c>
      <c r="H368" t="s">
        <v>28</v>
      </c>
      <c r="I368">
        <v>19000101</v>
      </c>
      <c r="J368" t="s">
        <v>28</v>
      </c>
      <c r="K368" t="s">
        <v>28</v>
      </c>
      <c r="L368" t="s">
        <v>836</v>
      </c>
    </row>
    <row r="369" spans="1:12" ht="14.25">
      <c r="A369">
        <v>63377</v>
      </c>
      <c r="B369" t="s">
        <v>837</v>
      </c>
      <c r="C369" t="s">
        <v>63</v>
      </c>
      <c r="D369" t="s">
        <v>837</v>
      </c>
      <c r="E369" t="s">
        <v>44</v>
      </c>
      <c r="F369" t="s">
        <v>36</v>
      </c>
      <c r="G369" t="s">
        <v>37</v>
      </c>
      <c r="H369" t="s">
        <v>28</v>
      </c>
      <c r="I369">
        <v>19000101</v>
      </c>
      <c r="J369" t="s">
        <v>28</v>
      </c>
      <c r="K369" t="s">
        <v>28</v>
      </c>
      <c r="L369" t="s">
        <v>838</v>
      </c>
    </row>
    <row r="370" spans="1:12" ht="14.25">
      <c r="A370">
        <v>63378</v>
      </c>
      <c r="B370" t="s">
        <v>839</v>
      </c>
      <c r="C370" t="s">
        <v>88</v>
      </c>
      <c r="D370" t="s">
        <v>89</v>
      </c>
      <c r="E370" t="s">
        <v>71</v>
      </c>
      <c r="F370" t="s">
        <v>101</v>
      </c>
      <c r="G370" t="s">
        <v>30</v>
      </c>
      <c r="H370">
        <v>20060630</v>
      </c>
      <c r="I370">
        <v>20140210</v>
      </c>
      <c r="J370" t="s">
        <v>90</v>
      </c>
      <c r="K370" t="s">
        <v>28</v>
      </c>
      <c r="L370" t="s">
        <v>840</v>
      </c>
    </row>
    <row r="371" spans="1:12" ht="14.25">
      <c r="A371">
        <v>63379</v>
      </c>
      <c r="B371" t="s">
        <v>841</v>
      </c>
      <c r="C371" t="s">
        <v>43</v>
      </c>
      <c r="D371" t="s">
        <v>841</v>
      </c>
      <c r="E371" t="s">
        <v>44</v>
      </c>
      <c r="F371" t="s">
        <v>43</v>
      </c>
      <c r="G371" t="s">
        <v>30</v>
      </c>
      <c r="H371">
        <v>20161017</v>
      </c>
      <c r="I371">
        <v>20190731</v>
      </c>
      <c r="J371" t="s">
        <v>28</v>
      </c>
      <c r="K371" t="s">
        <v>28</v>
      </c>
      <c r="L371" t="s">
        <v>842</v>
      </c>
    </row>
    <row r="372" spans="1:12" ht="14.25">
      <c r="A372">
        <v>63380</v>
      </c>
      <c r="B372" t="s">
        <v>843</v>
      </c>
      <c r="C372" t="s">
        <v>130</v>
      </c>
      <c r="D372" t="s">
        <v>843</v>
      </c>
      <c r="E372" t="s">
        <v>28</v>
      </c>
      <c r="F372" t="s">
        <v>36</v>
      </c>
      <c r="G372" t="s">
        <v>30</v>
      </c>
      <c r="H372">
        <v>20180323</v>
      </c>
      <c r="I372">
        <v>20180323</v>
      </c>
      <c r="J372" t="s">
        <v>28</v>
      </c>
      <c r="K372" t="s">
        <v>844</v>
      </c>
      <c r="L372" t="s">
        <v>845</v>
      </c>
    </row>
    <row r="373" spans="1:12" ht="14.25">
      <c r="A373">
        <v>63381</v>
      </c>
      <c r="B373" t="s">
        <v>846</v>
      </c>
      <c r="C373" t="s">
        <v>230</v>
      </c>
      <c r="D373" t="s">
        <v>230</v>
      </c>
      <c r="E373" t="s">
        <v>71</v>
      </c>
      <c r="F373" t="s">
        <v>230</v>
      </c>
      <c r="G373" t="s">
        <v>23</v>
      </c>
      <c r="H373">
        <v>20230307</v>
      </c>
      <c r="I373">
        <v>20230307</v>
      </c>
      <c r="J373" t="s">
        <v>28</v>
      </c>
      <c r="K373" t="s">
        <v>28</v>
      </c>
      <c r="L373" t="s">
        <v>847</v>
      </c>
    </row>
    <row r="374" spans="1:12" ht="14.25">
      <c r="A374">
        <v>63382</v>
      </c>
      <c r="B374" t="s">
        <v>848</v>
      </c>
      <c r="C374" t="s">
        <v>43</v>
      </c>
      <c r="D374" t="s">
        <v>848</v>
      </c>
      <c r="E374" t="s">
        <v>44</v>
      </c>
      <c r="F374" t="s">
        <v>43</v>
      </c>
      <c r="G374" t="s">
        <v>37</v>
      </c>
      <c r="H374" t="s">
        <v>28</v>
      </c>
      <c r="I374">
        <v>20160101</v>
      </c>
      <c r="J374" t="s">
        <v>28</v>
      </c>
      <c r="K374" t="s">
        <v>849</v>
      </c>
      <c r="L374" t="s">
        <v>850</v>
      </c>
    </row>
    <row r="375" spans="1:12" ht="14.25">
      <c r="A375">
        <v>63383</v>
      </c>
      <c r="B375" t="s">
        <v>851</v>
      </c>
      <c r="C375" t="s">
        <v>130</v>
      </c>
      <c r="D375" t="s">
        <v>851</v>
      </c>
      <c r="E375" t="s">
        <v>28</v>
      </c>
      <c r="F375" t="s">
        <v>36</v>
      </c>
      <c r="G375" t="s">
        <v>30</v>
      </c>
      <c r="H375">
        <v>20050727</v>
      </c>
      <c r="I375">
        <v>20071009</v>
      </c>
      <c r="J375" t="s">
        <v>28</v>
      </c>
      <c r="K375" t="s">
        <v>28</v>
      </c>
      <c r="L375" t="s">
        <v>852</v>
      </c>
    </row>
    <row r="376" spans="1:12" ht="14.25">
      <c r="A376">
        <v>63384</v>
      </c>
      <c r="B376" t="s">
        <v>853</v>
      </c>
      <c r="C376" t="s">
        <v>34</v>
      </c>
      <c r="D376" t="s">
        <v>34</v>
      </c>
      <c r="E376" t="s">
        <v>35</v>
      </c>
      <c r="F376" t="s">
        <v>60</v>
      </c>
      <c r="G376" t="s">
        <v>23</v>
      </c>
      <c r="H376">
        <v>20121015</v>
      </c>
      <c r="I376">
        <v>20180920</v>
      </c>
      <c r="J376" t="s">
        <v>28</v>
      </c>
      <c r="K376" t="s">
        <v>28</v>
      </c>
      <c r="L376" t="s">
        <v>854</v>
      </c>
    </row>
    <row r="377" spans="1:12" ht="14.25">
      <c r="A377">
        <v>63385</v>
      </c>
      <c r="B377" t="s">
        <v>855</v>
      </c>
      <c r="C377" t="s">
        <v>157</v>
      </c>
      <c r="D377" t="s">
        <v>855</v>
      </c>
      <c r="E377" t="s">
        <v>44</v>
      </c>
      <c r="F377" t="s">
        <v>36</v>
      </c>
      <c r="G377" t="s">
        <v>37</v>
      </c>
      <c r="H377" t="s">
        <v>28</v>
      </c>
      <c r="I377">
        <v>19000101</v>
      </c>
      <c r="J377" t="s">
        <v>28</v>
      </c>
      <c r="K377" t="s">
        <v>28</v>
      </c>
      <c r="L377" t="s">
        <v>856</v>
      </c>
    </row>
    <row r="378" spans="1:12" ht="14.25">
      <c r="A378">
        <v>63386</v>
      </c>
      <c r="B378" t="s">
        <v>857</v>
      </c>
      <c r="C378" t="s">
        <v>84</v>
      </c>
      <c r="D378" t="s">
        <v>857</v>
      </c>
      <c r="E378" t="s">
        <v>28</v>
      </c>
      <c r="F378" t="s">
        <v>858</v>
      </c>
      <c r="G378" t="s">
        <v>85</v>
      </c>
      <c r="H378">
        <v>20181206</v>
      </c>
      <c r="I378">
        <v>20181206</v>
      </c>
      <c r="J378" t="s">
        <v>28</v>
      </c>
      <c r="K378" t="s">
        <v>28</v>
      </c>
      <c r="L378" t="s">
        <v>859</v>
      </c>
    </row>
    <row r="379" spans="1:12" ht="14.25">
      <c r="A379">
        <v>63387</v>
      </c>
      <c r="B379" t="s">
        <v>860</v>
      </c>
      <c r="C379" t="s">
        <v>27</v>
      </c>
      <c r="D379" t="s">
        <v>27</v>
      </c>
      <c r="E379" t="s">
        <v>28</v>
      </c>
      <c r="F379" t="s">
        <v>29</v>
      </c>
      <c r="G379" t="s">
        <v>30</v>
      </c>
      <c r="H379">
        <v>20050929</v>
      </c>
      <c r="I379">
        <v>20141008</v>
      </c>
      <c r="J379" t="s">
        <v>31</v>
      </c>
      <c r="K379" t="s">
        <v>28</v>
      </c>
      <c r="L379" t="s">
        <v>861</v>
      </c>
    </row>
    <row r="380" spans="1:12" ht="14.25">
      <c r="A380">
        <v>63388</v>
      </c>
      <c r="B380" t="s">
        <v>862</v>
      </c>
      <c r="C380" t="s">
        <v>63</v>
      </c>
      <c r="D380" t="s">
        <v>862</v>
      </c>
      <c r="E380" t="s">
        <v>44</v>
      </c>
      <c r="F380" t="s">
        <v>863</v>
      </c>
      <c r="G380" t="s">
        <v>37</v>
      </c>
      <c r="H380">
        <v>20170327</v>
      </c>
      <c r="I380">
        <v>20170327</v>
      </c>
      <c r="J380" t="s">
        <v>28</v>
      </c>
      <c r="K380" t="s">
        <v>864</v>
      </c>
      <c r="L380" t="s">
        <v>865</v>
      </c>
    </row>
    <row r="381" spans="1:12" ht="14.25">
      <c r="A381">
        <v>63389</v>
      </c>
      <c r="B381" t="s">
        <v>866</v>
      </c>
      <c r="C381" t="s">
        <v>47</v>
      </c>
      <c r="D381" t="s">
        <v>47</v>
      </c>
      <c r="E381" t="s">
        <v>48</v>
      </c>
      <c r="F381" t="s">
        <v>36</v>
      </c>
      <c r="G381" t="s">
        <v>37</v>
      </c>
      <c r="H381" t="s">
        <v>28</v>
      </c>
      <c r="I381">
        <v>19000101</v>
      </c>
      <c r="J381" t="s">
        <v>28</v>
      </c>
      <c r="K381" t="s">
        <v>28</v>
      </c>
      <c r="L381" t="s">
        <v>867</v>
      </c>
    </row>
    <row r="382" spans="1:12" ht="14.25">
      <c r="A382">
        <v>63390</v>
      </c>
      <c r="B382" t="s">
        <v>868</v>
      </c>
      <c r="C382" t="s">
        <v>43</v>
      </c>
      <c r="D382" t="s">
        <v>868</v>
      </c>
      <c r="E382" t="s">
        <v>44</v>
      </c>
      <c r="F382" t="s">
        <v>36</v>
      </c>
      <c r="G382" t="s">
        <v>37</v>
      </c>
      <c r="H382" t="s">
        <v>28</v>
      </c>
      <c r="I382">
        <v>19000101</v>
      </c>
      <c r="J382" t="s">
        <v>28</v>
      </c>
      <c r="K382" t="s">
        <v>28</v>
      </c>
      <c r="L382" t="s">
        <v>869</v>
      </c>
    </row>
    <row r="383" spans="1:12" ht="14.25">
      <c r="A383">
        <v>63391</v>
      </c>
      <c r="B383" t="s">
        <v>870</v>
      </c>
      <c r="C383" t="s">
        <v>43</v>
      </c>
      <c r="D383" t="s">
        <v>870</v>
      </c>
      <c r="E383" t="s">
        <v>44</v>
      </c>
      <c r="F383" t="s">
        <v>43</v>
      </c>
      <c r="G383" t="s">
        <v>30</v>
      </c>
      <c r="H383">
        <v>20171212</v>
      </c>
      <c r="I383">
        <v>20171212</v>
      </c>
      <c r="J383" t="s">
        <v>28</v>
      </c>
      <c r="K383" t="s">
        <v>28</v>
      </c>
      <c r="L383" t="s">
        <v>871</v>
      </c>
    </row>
    <row r="384" spans="1:12" ht="14.25">
      <c r="A384">
        <v>63392</v>
      </c>
      <c r="B384" t="s">
        <v>872</v>
      </c>
      <c r="C384" t="s">
        <v>47</v>
      </c>
      <c r="D384" t="s">
        <v>47</v>
      </c>
      <c r="E384" t="s">
        <v>48</v>
      </c>
      <c r="F384" t="s">
        <v>47</v>
      </c>
      <c r="G384" t="s">
        <v>30</v>
      </c>
      <c r="H384">
        <v>20080804</v>
      </c>
      <c r="I384">
        <v>20210930</v>
      </c>
      <c r="J384" t="s">
        <v>28</v>
      </c>
      <c r="K384" t="s">
        <v>28</v>
      </c>
      <c r="L384" t="s">
        <v>873</v>
      </c>
    </row>
    <row r="385" spans="1:12" ht="14.25">
      <c r="A385">
        <v>63393</v>
      </c>
      <c r="B385" t="s">
        <v>874</v>
      </c>
      <c r="C385" t="s">
        <v>55</v>
      </c>
      <c r="D385" t="s">
        <v>874</v>
      </c>
      <c r="E385" t="s">
        <v>35</v>
      </c>
      <c r="F385" t="s">
        <v>55</v>
      </c>
      <c r="G385" t="s">
        <v>30</v>
      </c>
      <c r="H385">
        <v>20070319</v>
      </c>
      <c r="I385">
        <v>20200831</v>
      </c>
      <c r="J385" t="s">
        <v>28</v>
      </c>
      <c r="K385" t="s">
        <v>28</v>
      </c>
      <c r="L385" t="s">
        <v>875</v>
      </c>
    </row>
    <row r="386" spans="1:12" ht="14.25">
      <c r="A386">
        <v>63394</v>
      </c>
      <c r="B386" t="s">
        <v>876</v>
      </c>
      <c r="C386" t="s">
        <v>34</v>
      </c>
      <c r="D386" t="s">
        <v>34</v>
      </c>
      <c r="E386" t="s">
        <v>35</v>
      </c>
      <c r="F386" t="s">
        <v>60</v>
      </c>
      <c r="G386" t="s">
        <v>23</v>
      </c>
      <c r="H386">
        <v>20160427</v>
      </c>
      <c r="I386">
        <v>20161201</v>
      </c>
      <c r="J386" t="s">
        <v>28</v>
      </c>
      <c r="K386" t="s">
        <v>28</v>
      </c>
      <c r="L386" t="s">
        <v>877</v>
      </c>
    </row>
    <row r="387" spans="1:12" ht="14.25">
      <c r="A387">
        <v>63395</v>
      </c>
      <c r="B387" t="s">
        <v>878</v>
      </c>
      <c r="C387" t="s">
        <v>88</v>
      </c>
      <c r="D387" t="s">
        <v>89</v>
      </c>
      <c r="E387" t="s">
        <v>71</v>
      </c>
      <c r="F387" t="s">
        <v>101</v>
      </c>
      <c r="G387" t="s">
        <v>30</v>
      </c>
      <c r="H387">
        <v>20160920</v>
      </c>
      <c r="I387">
        <v>20180927</v>
      </c>
      <c r="J387" t="s">
        <v>90</v>
      </c>
      <c r="K387" t="s">
        <v>28</v>
      </c>
      <c r="L387" t="s">
        <v>879</v>
      </c>
    </row>
    <row r="388" spans="1:12" ht="14.25">
      <c r="A388">
        <v>63396</v>
      </c>
      <c r="B388" t="s">
        <v>880</v>
      </c>
      <c r="C388" t="s">
        <v>88</v>
      </c>
      <c r="D388" t="s">
        <v>89</v>
      </c>
      <c r="E388" t="s">
        <v>71</v>
      </c>
      <c r="F388" t="s">
        <v>101</v>
      </c>
      <c r="G388" t="s">
        <v>30</v>
      </c>
      <c r="H388">
        <v>20170728</v>
      </c>
      <c r="I388">
        <v>20190328</v>
      </c>
      <c r="J388" t="s">
        <v>90</v>
      </c>
      <c r="K388" t="s">
        <v>28</v>
      </c>
      <c r="L388" t="s">
        <v>881</v>
      </c>
    </row>
    <row r="389" spans="1:12" ht="14.25">
      <c r="A389">
        <v>63397</v>
      </c>
      <c r="B389" t="s">
        <v>882</v>
      </c>
      <c r="C389" t="s">
        <v>84</v>
      </c>
      <c r="D389" t="s">
        <v>882</v>
      </c>
      <c r="E389" t="s">
        <v>28</v>
      </c>
      <c r="F389" t="s">
        <v>13</v>
      </c>
      <c r="G389" t="s">
        <v>30</v>
      </c>
      <c r="H389">
        <v>20130215</v>
      </c>
      <c r="I389">
        <v>20210416</v>
      </c>
      <c r="J389" t="s">
        <v>28</v>
      </c>
      <c r="K389" t="s">
        <v>28</v>
      </c>
      <c r="L389" t="s">
        <v>883</v>
      </c>
    </row>
    <row r="390" spans="1:12" ht="14.25">
      <c r="A390">
        <v>63398</v>
      </c>
      <c r="B390" t="s">
        <v>884</v>
      </c>
      <c r="C390" t="s">
        <v>34</v>
      </c>
      <c r="D390" t="s">
        <v>34</v>
      </c>
      <c r="E390" t="s">
        <v>35</v>
      </c>
      <c r="F390" t="s">
        <v>36</v>
      </c>
      <c r="G390" t="s">
        <v>37</v>
      </c>
      <c r="H390" t="s">
        <v>28</v>
      </c>
      <c r="I390">
        <v>19000101</v>
      </c>
      <c r="J390" t="s">
        <v>28</v>
      </c>
      <c r="K390" t="s">
        <v>28</v>
      </c>
      <c r="L390" t="s">
        <v>885</v>
      </c>
    </row>
    <row r="391" spans="1:12" ht="14.25">
      <c r="A391">
        <v>63399</v>
      </c>
      <c r="B391" t="s">
        <v>886</v>
      </c>
      <c r="C391" t="s">
        <v>157</v>
      </c>
      <c r="D391" t="s">
        <v>886</v>
      </c>
      <c r="E391" t="s">
        <v>44</v>
      </c>
      <c r="F391" t="s">
        <v>36</v>
      </c>
      <c r="G391" t="s">
        <v>37</v>
      </c>
      <c r="H391" t="s">
        <v>28</v>
      </c>
      <c r="I391">
        <v>19000101</v>
      </c>
      <c r="J391" t="s">
        <v>28</v>
      </c>
      <c r="K391" t="s">
        <v>28</v>
      </c>
      <c r="L391" t="s">
        <v>887</v>
      </c>
    </row>
    <row r="392" spans="1:12" ht="14.25">
      <c r="A392">
        <v>63400</v>
      </c>
      <c r="B392" t="s">
        <v>888</v>
      </c>
      <c r="C392" t="s">
        <v>27</v>
      </c>
      <c r="D392" t="s">
        <v>27</v>
      </c>
      <c r="E392" t="s">
        <v>28</v>
      </c>
      <c r="F392" t="s">
        <v>29</v>
      </c>
      <c r="G392" t="s">
        <v>30</v>
      </c>
      <c r="H392">
        <v>20050909</v>
      </c>
      <c r="I392">
        <v>20050909</v>
      </c>
      <c r="J392" t="s">
        <v>31</v>
      </c>
      <c r="K392" t="s">
        <v>28</v>
      </c>
      <c r="L392" t="s">
        <v>889</v>
      </c>
    </row>
    <row r="393" spans="1:12" ht="14.25">
      <c r="A393">
        <v>63401</v>
      </c>
      <c r="B393" t="s">
        <v>890</v>
      </c>
      <c r="C393" t="s">
        <v>130</v>
      </c>
      <c r="D393" t="s">
        <v>890</v>
      </c>
      <c r="E393" t="s">
        <v>28</v>
      </c>
      <c r="F393" t="s">
        <v>36</v>
      </c>
      <c r="G393" t="s">
        <v>37</v>
      </c>
      <c r="H393" t="s">
        <v>28</v>
      </c>
      <c r="I393">
        <v>19000101</v>
      </c>
      <c r="J393" t="s">
        <v>28</v>
      </c>
      <c r="K393" t="s">
        <v>891</v>
      </c>
      <c r="L393" t="s">
        <v>892</v>
      </c>
    </row>
    <row r="394" spans="1:12" ht="14.25">
      <c r="A394">
        <v>63402</v>
      </c>
      <c r="B394" t="s">
        <v>893</v>
      </c>
      <c r="C394" t="s">
        <v>55</v>
      </c>
      <c r="D394" t="s">
        <v>893</v>
      </c>
      <c r="E394" t="s">
        <v>35</v>
      </c>
      <c r="F394" t="s">
        <v>55</v>
      </c>
      <c r="G394" t="s">
        <v>37</v>
      </c>
      <c r="H394" t="s">
        <v>28</v>
      </c>
      <c r="I394">
        <v>20160101</v>
      </c>
      <c r="J394" t="s">
        <v>28</v>
      </c>
      <c r="K394" t="s">
        <v>28</v>
      </c>
      <c r="L394" t="s">
        <v>894</v>
      </c>
    </row>
    <row r="395" spans="1:12" ht="14.25">
      <c r="A395">
        <v>63403</v>
      </c>
      <c r="B395" t="s">
        <v>895</v>
      </c>
      <c r="C395" t="s">
        <v>47</v>
      </c>
      <c r="D395" t="s">
        <v>47</v>
      </c>
      <c r="E395" t="s">
        <v>48</v>
      </c>
      <c r="F395" t="s">
        <v>47</v>
      </c>
      <c r="G395" t="s">
        <v>85</v>
      </c>
      <c r="H395">
        <v>20041207</v>
      </c>
      <c r="I395">
        <v>20041207</v>
      </c>
      <c r="J395" t="s">
        <v>28</v>
      </c>
      <c r="K395" t="s">
        <v>28</v>
      </c>
      <c r="L395" t="s">
        <v>896</v>
      </c>
    </row>
    <row r="396" spans="1:12" ht="14.25">
      <c r="A396">
        <v>63404</v>
      </c>
      <c r="B396" t="s">
        <v>897</v>
      </c>
      <c r="C396" t="s">
        <v>47</v>
      </c>
      <c r="D396" t="s">
        <v>47</v>
      </c>
      <c r="E396" t="s">
        <v>48</v>
      </c>
      <c r="F396" t="s">
        <v>47</v>
      </c>
      <c r="G396" t="s">
        <v>23</v>
      </c>
      <c r="H396">
        <v>20191212</v>
      </c>
      <c r="I396">
        <v>20221229</v>
      </c>
      <c r="J396" t="s">
        <v>28</v>
      </c>
      <c r="K396" t="s">
        <v>28</v>
      </c>
      <c r="L396" t="s">
        <v>898</v>
      </c>
    </row>
    <row r="397" spans="1:12" ht="14.25">
      <c r="A397">
        <v>63405</v>
      </c>
      <c r="B397" t="s">
        <v>899</v>
      </c>
      <c r="C397" t="s">
        <v>88</v>
      </c>
      <c r="D397" t="s">
        <v>89</v>
      </c>
      <c r="E397" t="s">
        <v>71</v>
      </c>
      <c r="F397" t="s">
        <v>101</v>
      </c>
      <c r="G397" t="s">
        <v>85</v>
      </c>
      <c r="H397">
        <v>20061207</v>
      </c>
      <c r="I397">
        <v>20061207</v>
      </c>
      <c r="J397" t="s">
        <v>90</v>
      </c>
      <c r="K397" t="s">
        <v>28</v>
      </c>
      <c r="L397" t="s">
        <v>900</v>
      </c>
    </row>
    <row r="398" spans="1:12" ht="14.25">
      <c r="A398">
        <v>63406</v>
      </c>
      <c r="B398" t="s">
        <v>901</v>
      </c>
      <c r="C398" t="s">
        <v>27</v>
      </c>
      <c r="D398" t="s">
        <v>27</v>
      </c>
      <c r="E398" t="s">
        <v>28</v>
      </c>
      <c r="F398" t="s">
        <v>29</v>
      </c>
      <c r="G398" t="s">
        <v>85</v>
      </c>
      <c r="H398">
        <v>20060221</v>
      </c>
      <c r="I398">
        <v>20060221</v>
      </c>
      <c r="J398" t="s">
        <v>31</v>
      </c>
      <c r="K398" t="s">
        <v>28</v>
      </c>
      <c r="L398" t="s">
        <v>902</v>
      </c>
    </row>
    <row r="399" spans="1:12" ht="14.25">
      <c r="A399">
        <v>63407</v>
      </c>
      <c r="B399" t="s">
        <v>903</v>
      </c>
      <c r="C399" t="s">
        <v>84</v>
      </c>
      <c r="D399" t="s">
        <v>903</v>
      </c>
      <c r="E399" t="s">
        <v>28</v>
      </c>
      <c r="F399" t="s">
        <v>13</v>
      </c>
      <c r="G399" t="s">
        <v>30</v>
      </c>
      <c r="H399">
        <v>20180927</v>
      </c>
      <c r="I399">
        <v>20220709</v>
      </c>
      <c r="J399" t="s">
        <v>28</v>
      </c>
      <c r="K399" t="s">
        <v>28</v>
      </c>
      <c r="L399" t="s">
        <v>904</v>
      </c>
    </row>
    <row r="400" spans="1:12" ht="14.25">
      <c r="A400">
        <v>63408</v>
      </c>
      <c r="B400" t="s">
        <v>905</v>
      </c>
      <c r="C400" t="s">
        <v>63</v>
      </c>
      <c r="D400" t="s">
        <v>905</v>
      </c>
      <c r="E400" t="s">
        <v>44</v>
      </c>
      <c r="F400" t="s">
        <v>13</v>
      </c>
      <c r="G400" t="s">
        <v>37</v>
      </c>
      <c r="H400" t="s">
        <v>28</v>
      </c>
      <c r="I400">
        <v>20160101</v>
      </c>
      <c r="J400" t="s">
        <v>28</v>
      </c>
      <c r="K400" t="s">
        <v>28</v>
      </c>
      <c r="L400" t="s">
        <v>906</v>
      </c>
    </row>
    <row r="401" spans="1:12" ht="14.25">
      <c r="A401">
        <v>63409</v>
      </c>
      <c r="B401" t="s">
        <v>907</v>
      </c>
      <c r="C401" t="s">
        <v>47</v>
      </c>
      <c r="D401" t="s">
        <v>47</v>
      </c>
      <c r="E401" t="s">
        <v>48</v>
      </c>
      <c r="F401" t="s">
        <v>36</v>
      </c>
      <c r="G401" t="s">
        <v>37</v>
      </c>
      <c r="H401" t="s">
        <v>28</v>
      </c>
      <c r="I401">
        <v>19000101</v>
      </c>
      <c r="J401" t="s">
        <v>28</v>
      </c>
      <c r="K401" t="s">
        <v>28</v>
      </c>
      <c r="L401" t="s">
        <v>908</v>
      </c>
    </row>
    <row r="402" spans="1:12" ht="14.25">
      <c r="A402">
        <v>63410</v>
      </c>
      <c r="B402" t="s">
        <v>909</v>
      </c>
      <c r="C402" t="s">
        <v>157</v>
      </c>
      <c r="D402" t="s">
        <v>909</v>
      </c>
      <c r="E402" t="s">
        <v>44</v>
      </c>
      <c r="F402" t="s">
        <v>36</v>
      </c>
      <c r="G402" t="s">
        <v>37</v>
      </c>
      <c r="H402" t="s">
        <v>28</v>
      </c>
      <c r="I402">
        <v>19000101</v>
      </c>
      <c r="J402" t="s">
        <v>28</v>
      </c>
      <c r="K402" t="s">
        <v>28</v>
      </c>
      <c r="L402" t="s">
        <v>910</v>
      </c>
    </row>
    <row r="403" spans="1:12" ht="14.25">
      <c r="A403">
        <v>63411</v>
      </c>
      <c r="B403" t="s">
        <v>911</v>
      </c>
      <c r="C403" t="s">
        <v>47</v>
      </c>
      <c r="D403" t="s">
        <v>47</v>
      </c>
      <c r="E403" t="s">
        <v>48</v>
      </c>
      <c r="F403" t="s">
        <v>36</v>
      </c>
      <c r="G403" t="s">
        <v>37</v>
      </c>
      <c r="H403" t="s">
        <v>28</v>
      </c>
      <c r="I403">
        <v>19000101</v>
      </c>
      <c r="J403" t="s">
        <v>28</v>
      </c>
      <c r="K403" t="s">
        <v>28</v>
      </c>
      <c r="L403" t="s">
        <v>912</v>
      </c>
    </row>
    <row r="404" spans="1:12" ht="14.25">
      <c r="A404">
        <v>63412</v>
      </c>
      <c r="B404" t="s">
        <v>913</v>
      </c>
      <c r="C404" t="s">
        <v>34</v>
      </c>
      <c r="D404" t="s">
        <v>34</v>
      </c>
      <c r="E404" t="s">
        <v>35</v>
      </c>
      <c r="F404" t="s">
        <v>60</v>
      </c>
      <c r="G404" t="s">
        <v>23</v>
      </c>
      <c r="H404">
        <v>20160427</v>
      </c>
      <c r="I404">
        <v>20161201</v>
      </c>
      <c r="J404" t="s">
        <v>28</v>
      </c>
      <c r="K404" t="s">
        <v>28</v>
      </c>
      <c r="L404" t="s">
        <v>914</v>
      </c>
    </row>
    <row r="405" spans="1:12" ht="14.25">
      <c r="A405">
        <v>63413</v>
      </c>
      <c r="B405" t="s">
        <v>915</v>
      </c>
      <c r="C405" t="s">
        <v>88</v>
      </c>
      <c r="D405" t="s">
        <v>89</v>
      </c>
      <c r="E405" t="s">
        <v>71</v>
      </c>
      <c r="F405" t="s">
        <v>101</v>
      </c>
      <c r="G405" t="s">
        <v>30</v>
      </c>
      <c r="H405">
        <v>20191024</v>
      </c>
      <c r="I405">
        <v>20191028</v>
      </c>
      <c r="J405" t="s">
        <v>90</v>
      </c>
      <c r="K405" t="s">
        <v>28</v>
      </c>
      <c r="L405" t="s">
        <v>916</v>
      </c>
    </row>
    <row r="406" spans="1:12" ht="14.25">
      <c r="A406">
        <v>63414</v>
      </c>
      <c r="B406" t="s">
        <v>917</v>
      </c>
      <c r="C406" t="s">
        <v>55</v>
      </c>
      <c r="D406" t="s">
        <v>917</v>
      </c>
      <c r="E406" t="s">
        <v>35</v>
      </c>
      <c r="F406" t="s">
        <v>55</v>
      </c>
      <c r="G406" t="s">
        <v>85</v>
      </c>
      <c r="H406">
        <v>20161220</v>
      </c>
      <c r="I406">
        <v>20161220</v>
      </c>
      <c r="J406" t="s">
        <v>28</v>
      </c>
      <c r="K406" t="s">
        <v>28</v>
      </c>
      <c r="L406" t="s">
        <v>918</v>
      </c>
    </row>
    <row r="407" spans="1:12" ht="14.25">
      <c r="A407">
        <v>63415</v>
      </c>
      <c r="B407" t="s">
        <v>919</v>
      </c>
      <c r="C407" t="s">
        <v>47</v>
      </c>
      <c r="D407" t="s">
        <v>47</v>
      </c>
      <c r="E407" t="s">
        <v>48</v>
      </c>
      <c r="F407" t="s">
        <v>47</v>
      </c>
      <c r="G407" t="s">
        <v>30</v>
      </c>
      <c r="H407">
        <v>20041015</v>
      </c>
      <c r="I407">
        <v>20130325</v>
      </c>
      <c r="J407" t="s">
        <v>28</v>
      </c>
      <c r="K407" t="s">
        <v>920</v>
      </c>
      <c r="L407" t="s">
        <v>921</v>
      </c>
    </row>
    <row r="408" spans="1:12" ht="14.25">
      <c r="A408">
        <v>63416</v>
      </c>
      <c r="B408" t="s">
        <v>922</v>
      </c>
      <c r="C408" t="s">
        <v>157</v>
      </c>
      <c r="D408" t="s">
        <v>922</v>
      </c>
      <c r="E408" t="s">
        <v>44</v>
      </c>
      <c r="F408" t="s">
        <v>36</v>
      </c>
      <c r="G408" t="s">
        <v>37</v>
      </c>
      <c r="H408" t="s">
        <v>28</v>
      </c>
      <c r="I408">
        <v>19000101</v>
      </c>
      <c r="J408" t="s">
        <v>28</v>
      </c>
      <c r="K408" t="s">
        <v>28</v>
      </c>
      <c r="L408" t="s">
        <v>923</v>
      </c>
    </row>
    <row r="409" spans="1:12" ht="14.25">
      <c r="A409">
        <v>63417</v>
      </c>
      <c r="B409" t="s">
        <v>924</v>
      </c>
      <c r="C409" t="s">
        <v>230</v>
      </c>
      <c r="D409" t="s">
        <v>230</v>
      </c>
      <c r="E409" t="s">
        <v>71</v>
      </c>
      <c r="F409" t="s">
        <v>230</v>
      </c>
      <c r="G409" t="s">
        <v>23</v>
      </c>
      <c r="H409">
        <v>20230307</v>
      </c>
      <c r="I409">
        <v>20230307</v>
      </c>
      <c r="J409" t="s">
        <v>28</v>
      </c>
      <c r="K409" t="s">
        <v>28</v>
      </c>
      <c r="L409" t="s">
        <v>925</v>
      </c>
    </row>
    <row r="410" spans="1:12" ht="14.25">
      <c r="A410">
        <v>63418</v>
      </c>
      <c r="B410" t="s">
        <v>926</v>
      </c>
      <c r="C410" t="s">
        <v>55</v>
      </c>
      <c r="D410" t="s">
        <v>926</v>
      </c>
      <c r="E410" t="s">
        <v>35</v>
      </c>
      <c r="F410" t="s">
        <v>55</v>
      </c>
      <c r="G410" t="s">
        <v>30</v>
      </c>
      <c r="H410">
        <v>20161216</v>
      </c>
      <c r="I410">
        <v>20161216</v>
      </c>
      <c r="J410" t="s">
        <v>28</v>
      </c>
      <c r="K410" t="s">
        <v>28</v>
      </c>
      <c r="L410" t="s">
        <v>927</v>
      </c>
    </row>
    <row r="411" spans="1:12" ht="14.25">
      <c r="A411">
        <v>63419</v>
      </c>
      <c r="B411" t="s">
        <v>928</v>
      </c>
      <c r="C411" t="s">
        <v>63</v>
      </c>
      <c r="D411" t="s">
        <v>928</v>
      </c>
      <c r="E411" t="s">
        <v>44</v>
      </c>
      <c r="F411" t="s">
        <v>929</v>
      </c>
      <c r="G411" t="s">
        <v>37</v>
      </c>
      <c r="H411" t="s">
        <v>28</v>
      </c>
      <c r="I411">
        <v>20160101</v>
      </c>
      <c r="J411" t="s">
        <v>28</v>
      </c>
      <c r="K411" t="s">
        <v>930</v>
      </c>
      <c r="L411" t="s">
        <v>931</v>
      </c>
    </row>
    <row r="412" spans="1:12" ht="14.25">
      <c r="A412">
        <v>63420</v>
      </c>
      <c r="B412" t="s">
        <v>932</v>
      </c>
      <c r="C412" t="s">
        <v>145</v>
      </c>
      <c r="D412" t="s">
        <v>146</v>
      </c>
      <c r="E412" t="s">
        <v>35</v>
      </c>
      <c r="F412" t="s">
        <v>147</v>
      </c>
      <c r="G412" t="s">
        <v>85</v>
      </c>
      <c r="H412">
        <v>20050228</v>
      </c>
      <c r="I412">
        <v>20050228</v>
      </c>
      <c r="J412" t="s">
        <v>148</v>
      </c>
      <c r="K412" t="s">
        <v>28</v>
      </c>
      <c r="L412" t="s">
        <v>933</v>
      </c>
    </row>
    <row r="413" spans="1:12" ht="14.25">
      <c r="A413">
        <v>63421</v>
      </c>
      <c r="B413" t="s">
        <v>934</v>
      </c>
      <c r="C413" t="s">
        <v>84</v>
      </c>
      <c r="D413" t="s">
        <v>934</v>
      </c>
      <c r="E413" t="s">
        <v>28</v>
      </c>
      <c r="F413" t="s">
        <v>935</v>
      </c>
      <c r="G413" t="s">
        <v>37</v>
      </c>
      <c r="H413" t="s">
        <v>28</v>
      </c>
      <c r="I413">
        <v>20160101</v>
      </c>
      <c r="J413" t="s">
        <v>28</v>
      </c>
      <c r="K413" t="s">
        <v>28</v>
      </c>
      <c r="L413" t="s">
        <v>936</v>
      </c>
    </row>
    <row r="414" spans="1:12" ht="14.25">
      <c r="A414">
        <v>63422</v>
      </c>
      <c r="B414" t="s">
        <v>937</v>
      </c>
      <c r="C414" t="s">
        <v>47</v>
      </c>
      <c r="D414" t="s">
        <v>47</v>
      </c>
      <c r="E414" t="s">
        <v>48</v>
      </c>
      <c r="F414" t="s">
        <v>47</v>
      </c>
      <c r="G414" t="s">
        <v>37</v>
      </c>
      <c r="H414" t="s">
        <v>28</v>
      </c>
      <c r="I414">
        <v>20160101</v>
      </c>
      <c r="J414" t="s">
        <v>28</v>
      </c>
      <c r="K414" t="s">
        <v>28</v>
      </c>
      <c r="L414" t="s">
        <v>938</v>
      </c>
    </row>
    <row r="415" spans="1:12" ht="14.25">
      <c r="A415">
        <v>63423</v>
      </c>
      <c r="B415" t="s">
        <v>939</v>
      </c>
      <c r="C415" t="s">
        <v>47</v>
      </c>
      <c r="D415" t="s">
        <v>47</v>
      </c>
      <c r="E415" t="s">
        <v>48</v>
      </c>
      <c r="F415" t="s">
        <v>36</v>
      </c>
      <c r="G415" t="s">
        <v>37</v>
      </c>
      <c r="H415" t="s">
        <v>28</v>
      </c>
      <c r="I415">
        <v>19000101</v>
      </c>
      <c r="J415" t="s">
        <v>28</v>
      </c>
      <c r="K415" t="s">
        <v>28</v>
      </c>
      <c r="L415" t="s">
        <v>940</v>
      </c>
    </row>
    <row r="416" spans="1:12" ht="14.25">
      <c r="A416">
        <v>63424</v>
      </c>
      <c r="B416" t="s">
        <v>941</v>
      </c>
      <c r="C416" t="s">
        <v>230</v>
      </c>
      <c r="D416" t="s">
        <v>230</v>
      </c>
      <c r="E416" t="s">
        <v>71</v>
      </c>
      <c r="F416" t="s">
        <v>230</v>
      </c>
      <c r="G416" t="s">
        <v>23</v>
      </c>
      <c r="H416">
        <v>20230307</v>
      </c>
      <c r="I416">
        <v>20230307</v>
      </c>
      <c r="J416" t="s">
        <v>28</v>
      </c>
      <c r="K416" t="s">
        <v>28</v>
      </c>
      <c r="L416" t="s">
        <v>942</v>
      </c>
    </row>
    <row r="417" spans="1:12" ht="14.25">
      <c r="A417">
        <v>63425</v>
      </c>
      <c r="B417" t="s">
        <v>943</v>
      </c>
      <c r="C417" t="s">
        <v>88</v>
      </c>
      <c r="D417" t="s">
        <v>89</v>
      </c>
      <c r="E417" t="s">
        <v>71</v>
      </c>
      <c r="F417" t="s">
        <v>101</v>
      </c>
      <c r="G417" t="s">
        <v>30</v>
      </c>
      <c r="H417">
        <v>20170123</v>
      </c>
      <c r="I417">
        <v>20200924</v>
      </c>
      <c r="J417" t="s">
        <v>90</v>
      </c>
      <c r="K417" t="s">
        <v>28</v>
      </c>
      <c r="L417" t="s">
        <v>944</v>
      </c>
    </row>
    <row r="418" spans="1:12" ht="14.25">
      <c r="A418">
        <v>63426</v>
      </c>
      <c r="B418" t="s">
        <v>945</v>
      </c>
      <c r="C418" t="s">
        <v>84</v>
      </c>
      <c r="D418" t="s">
        <v>945</v>
      </c>
      <c r="E418" t="s">
        <v>28</v>
      </c>
      <c r="F418" t="s">
        <v>13</v>
      </c>
      <c r="G418" t="s">
        <v>30</v>
      </c>
      <c r="H418">
        <v>20050318</v>
      </c>
      <c r="I418">
        <v>20210414</v>
      </c>
      <c r="J418" t="s">
        <v>28</v>
      </c>
      <c r="K418" t="s">
        <v>28</v>
      </c>
      <c r="L418" t="s">
        <v>946</v>
      </c>
    </row>
    <row r="419" spans="1:12" ht="14.25">
      <c r="A419">
        <v>63427</v>
      </c>
      <c r="B419" t="s">
        <v>947</v>
      </c>
      <c r="C419" t="s">
        <v>43</v>
      </c>
      <c r="D419" t="s">
        <v>947</v>
      </c>
      <c r="E419" t="s">
        <v>44</v>
      </c>
      <c r="F419" t="s">
        <v>43</v>
      </c>
      <c r="G419" t="s">
        <v>30</v>
      </c>
      <c r="H419">
        <v>20210622</v>
      </c>
      <c r="I419">
        <v>20210622</v>
      </c>
      <c r="J419" t="s">
        <v>28</v>
      </c>
      <c r="K419" t="s">
        <v>28</v>
      </c>
      <c r="L419" t="s">
        <v>948</v>
      </c>
    </row>
    <row r="420" spans="1:12" ht="14.25">
      <c r="A420">
        <v>63428</v>
      </c>
      <c r="B420" t="s">
        <v>949</v>
      </c>
      <c r="C420" t="s">
        <v>63</v>
      </c>
      <c r="D420" t="s">
        <v>949</v>
      </c>
      <c r="E420" t="s">
        <v>44</v>
      </c>
      <c r="F420" t="s">
        <v>36</v>
      </c>
      <c r="G420" t="s">
        <v>37</v>
      </c>
      <c r="H420" t="s">
        <v>28</v>
      </c>
      <c r="I420">
        <v>19000101</v>
      </c>
      <c r="J420" t="s">
        <v>28</v>
      </c>
      <c r="K420" t="s">
        <v>28</v>
      </c>
      <c r="L420" t="s">
        <v>950</v>
      </c>
    </row>
    <row r="421" spans="1:12" ht="14.25">
      <c r="A421">
        <v>63429</v>
      </c>
      <c r="B421" t="s">
        <v>951</v>
      </c>
      <c r="C421" t="s">
        <v>47</v>
      </c>
      <c r="D421" t="s">
        <v>47</v>
      </c>
      <c r="E421" t="s">
        <v>48</v>
      </c>
      <c r="F421" t="s">
        <v>36</v>
      </c>
      <c r="G421" t="s">
        <v>37</v>
      </c>
      <c r="H421" t="s">
        <v>28</v>
      </c>
      <c r="I421">
        <v>19000101</v>
      </c>
      <c r="J421" t="s">
        <v>28</v>
      </c>
      <c r="K421" t="s">
        <v>28</v>
      </c>
      <c r="L421" t="s">
        <v>952</v>
      </c>
    </row>
    <row r="422" spans="1:12" ht="14.25">
      <c r="A422">
        <v>63430</v>
      </c>
      <c r="B422" t="s">
        <v>953</v>
      </c>
      <c r="C422" t="s">
        <v>55</v>
      </c>
      <c r="D422" t="s">
        <v>953</v>
      </c>
      <c r="E422" t="s">
        <v>35</v>
      </c>
      <c r="F422" t="s">
        <v>55</v>
      </c>
      <c r="G422" t="s">
        <v>30</v>
      </c>
      <c r="H422">
        <v>20051220</v>
      </c>
      <c r="I422">
        <v>20230627</v>
      </c>
      <c r="J422" t="s">
        <v>28</v>
      </c>
      <c r="K422" t="s">
        <v>28</v>
      </c>
      <c r="L422" t="s">
        <v>954</v>
      </c>
    </row>
    <row r="423" spans="1:12" ht="14.25">
      <c r="A423">
        <v>63431</v>
      </c>
      <c r="B423" t="s">
        <v>955</v>
      </c>
      <c r="C423" t="s">
        <v>34</v>
      </c>
      <c r="D423" t="s">
        <v>34</v>
      </c>
      <c r="E423" t="s">
        <v>35</v>
      </c>
      <c r="F423" t="s">
        <v>36</v>
      </c>
      <c r="G423" t="s">
        <v>37</v>
      </c>
      <c r="H423" t="s">
        <v>28</v>
      </c>
      <c r="I423">
        <v>19000101</v>
      </c>
      <c r="J423" t="s">
        <v>28</v>
      </c>
      <c r="K423" t="s">
        <v>28</v>
      </c>
      <c r="L423" t="s">
        <v>956</v>
      </c>
    </row>
    <row r="424" spans="1:12" ht="14.25">
      <c r="A424">
        <v>63432</v>
      </c>
      <c r="B424" t="s">
        <v>957</v>
      </c>
      <c r="C424" t="s">
        <v>27</v>
      </c>
      <c r="D424" t="s">
        <v>27</v>
      </c>
      <c r="E424" t="s">
        <v>28</v>
      </c>
      <c r="F424" t="s">
        <v>29</v>
      </c>
      <c r="G424" t="s">
        <v>30</v>
      </c>
      <c r="H424">
        <v>20110307</v>
      </c>
      <c r="I424">
        <v>20190521</v>
      </c>
      <c r="J424" t="s">
        <v>31</v>
      </c>
      <c r="K424" t="s">
        <v>28</v>
      </c>
      <c r="L424" t="s">
        <v>958</v>
      </c>
    </row>
    <row r="425" spans="1:12" ht="14.25">
      <c r="A425">
        <v>63433</v>
      </c>
      <c r="B425" t="s">
        <v>959</v>
      </c>
      <c r="C425" t="s">
        <v>157</v>
      </c>
      <c r="D425" t="s">
        <v>959</v>
      </c>
      <c r="E425" t="s">
        <v>44</v>
      </c>
      <c r="F425" t="s">
        <v>36</v>
      </c>
      <c r="G425" t="s">
        <v>37</v>
      </c>
      <c r="H425" t="s">
        <v>28</v>
      </c>
      <c r="I425">
        <v>19000101</v>
      </c>
      <c r="J425" t="s">
        <v>28</v>
      </c>
      <c r="K425" t="s">
        <v>28</v>
      </c>
      <c r="L425" t="s">
        <v>960</v>
      </c>
    </row>
    <row r="426" spans="1:12" ht="14.25">
      <c r="A426">
        <v>63434</v>
      </c>
      <c r="B426" t="s">
        <v>961</v>
      </c>
      <c r="C426" t="s">
        <v>34</v>
      </c>
      <c r="D426" t="s">
        <v>34</v>
      </c>
      <c r="E426" t="s">
        <v>35</v>
      </c>
      <c r="F426" t="s">
        <v>60</v>
      </c>
      <c r="G426" t="s">
        <v>23</v>
      </c>
      <c r="H426">
        <v>20160623</v>
      </c>
      <c r="I426">
        <v>20240321</v>
      </c>
      <c r="J426" t="s">
        <v>28</v>
      </c>
      <c r="K426" t="s">
        <v>28</v>
      </c>
      <c r="L426" t="s">
        <v>962</v>
      </c>
    </row>
    <row r="427" spans="1:12" ht="14.25">
      <c r="A427">
        <v>63435</v>
      </c>
      <c r="B427" t="s">
        <v>963</v>
      </c>
      <c r="C427" t="s">
        <v>47</v>
      </c>
      <c r="D427" t="s">
        <v>47</v>
      </c>
      <c r="E427" t="s">
        <v>48</v>
      </c>
      <c r="F427" t="s">
        <v>47</v>
      </c>
      <c r="G427" t="s">
        <v>37</v>
      </c>
      <c r="H427" t="s">
        <v>28</v>
      </c>
      <c r="I427">
        <v>20040118</v>
      </c>
      <c r="J427" t="s">
        <v>28</v>
      </c>
      <c r="K427" t="s">
        <v>28</v>
      </c>
      <c r="L427" t="s">
        <v>964</v>
      </c>
    </row>
    <row r="428" spans="1:12" ht="14.25">
      <c r="A428">
        <v>63436</v>
      </c>
      <c r="B428" t="s">
        <v>965</v>
      </c>
      <c r="C428" t="s">
        <v>157</v>
      </c>
      <c r="D428" t="s">
        <v>965</v>
      </c>
      <c r="E428" t="s">
        <v>44</v>
      </c>
      <c r="F428" t="s">
        <v>36</v>
      </c>
      <c r="G428" t="s">
        <v>37</v>
      </c>
      <c r="H428" t="s">
        <v>28</v>
      </c>
      <c r="I428">
        <v>19000101</v>
      </c>
      <c r="J428" t="s">
        <v>28</v>
      </c>
      <c r="K428" t="s">
        <v>28</v>
      </c>
      <c r="L428" t="s">
        <v>966</v>
      </c>
    </row>
    <row r="429" spans="1:12" ht="14.25">
      <c r="A429">
        <v>63437</v>
      </c>
      <c r="B429" t="s">
        <v>967</v>
      </c>
      <c r="C429" t="s">
        <v>84</v>
      </c>
      <c r="D429" t="s">
        <v>967</v>
      </c>
      <c r="E429" t="s">
        <v>28</v>
      </c>
      <c r="F429" t="s">
        <v>36</v>
      </c>
      <c r="G429" t="s">
        <v>37</v>
      </c>
      <c r="H429" t="s">
        <v>28</v>
      </c>
      <c r="I429">
        <v>19000101</v>
      </c>
      <c r="J429" t="s">
        <v>28</v>
      </c>
      <c r="K429" t="s">
        <v>28</v>
      </c>
      <c r="L429" t="s">
        <v>968</v>
      </c>
    </row>
    <row r="430" spans="1:12" ht="14.25">
      <c r="A430">
        <v>63438</v>
      </c>
      <c r="B430" t="s">
        <v>969</v>
      </c>
      <c r="C430" t="s">
        <v>121</v>
      </c>
      <c r="D430" t="s">
        <v>121</v>
      </c>
      <c r="E430" t="s">
        <v>71</v>
      </c>
      <c r="F430" t="s">
        <v>101</v>
      </c>
      <c r="G430" t="s">
        <v>23</v>
      </c>
      <c r="H430">
        <v>20191021</v>
      </c>
      <c r="I430">
        <v>20240129</v>
      </c>
      <c r="J430" t="s">
        <v>28</v>
      </c>
      <c r="K430" t="s">
        <v>28</v>
      </c>
      <c r="L430" t="s">
        <v>970</v>
      </c>
    </row>
    <row r="431" spans="1:12" ht="14.25">
      <c r="A431">
        <v>63439</v>
      </c>
      <c r="B431" t="s">
        <v>971</v>
      </c>
      <c r="C431" t="s">
        <v>47</v>
      </c>
      <c r="D431" t="s">
        <v>47</v>
      </c>
      <c r="E431" t="s">
        <v>48</v>
      </c>
      <c r="F431" t="s">
        <v>47</v>
      </c>
      <c r="G431" t="s">
        <v>30</v>
      </c>
      <c r="H431">
        <v>20190221</v>
      </c>
      <c r="I431">
        <v>20211026</v>
      </c>
      <c r="J431" t="s">
        <v>28</v>
      </c>
      <c r="K431" t="s">
        <v>28</v>
      </c>
      <c r="L431" t="s">
        <v>972</v>
      </c>
    </row>
    <row r="432" spans="1:12" ht="14.25">
      <c r="A432">
        <v>63440</v>
      </c>
      <c r="B432" t="s">
        <v>973</v>
      </c>
      <c r="C432" t="s">
        <v>130</v>
      </c>
      <c r="D432" t="s">
        <v>973</v>
      </c>
      <c r="E432" t="s">
        <v>28</v>
      </c>
      <c r="F432" t="s">
        <v>36</v>
      </c>
      <c r="G432" t="s">
        <v>37</v>
      </c>
      <c r="H432" t="s">
        <v>28</v>
      </c>
      <c r="I432">
        <v>19000101</v>
      </c>
      <c r="J432" t="s">
        <v>28</v>
      </c>
      <c r="K432" t="s">
        <v>28</v>
      </c>
      <c r="L432" t="s">
        <v>974</v>
      </c>
    </row>
    <row r="433" spans="1:12" ht="14.25">
      <c r="A433">
        <v>63441</v>
      </c>
      <c r="B433" t="s">
        <v>975</v>
      </c>
      <c r="C433" t="s">
        <v>34</v>
      </c>
      <c r="D433" t="s">
        <v>34</v>
      </c>
      <c r="E433" t="s">
        <v>35</v>
      </c>
      <c r="F433" t="s">
        <v>36</v>
      </c>
      <c r="G433" t="s">
        <v>37</v>
      </c>
      <c r="H433" t="s">
        <v>28</v>
      </c>
      <c r="I433">
        <v>19000101</v>
      </c>
      <c r="J433" t="s">
        <v>28</v>
      </c>
      <c r="K433" t="s">
        <v>28</v>
      </c>
      <c r="L433" t="s">
        <v>976</v>
      </c>
    </row>
    <row r="434" spans="1:12" ht="14.25">
      <c r="A434">
        <v>63442</v>
      </c>
      <c r="B434" t="s">
        <v>977</v>
      </c>
      <c r="C434" t="s">
        <v>47</v>
      </c>
      <c r="D434" t="s">
        <v>47</v>
      </c>
      <c r="E434" t="s">
        <v>48</v>
      </c>
      <c r="F434" t="s">
        <v>36</v>
      </c>
      <c r="G434" t="s">
        <v>37</v>
      </c>
      <c r="H434" t="s">
        <v>28</v>
      </c>
      <c r="I434">
        <v>19000101</v>
      </c>
      <c r="J434" t="s">
        <v>28</v>
      </c>
      <c r="K434" t="s">
        <v>28</v>
      </c>
      <c r="L434" t="s">
        <v>978</v>
      </c>
    </row>
    <row r="435" spans="1:12" ht="14.25">
      <c r="A435">
        <v>63443</v>
      </c>
      <c r="B435" t="s">
        <v>979</v>
      </c>
      <c r="C435" t="s">
        <v>230</v>
      </c>
      <c r="D435" t="s">
        <v>230</v>
      </c>
      <c r="E435" t="s">
        <v>71</v>
      </c>
      <c r="F435" t="s">
        <v>230</v>
      </c>
      <c r="G435" t="s">
        <v>23</v>
      </c>
      <c r="H435">
        <v>20230307</v>
      </c>
      <c r="I435">
        <v>20230307</v>
      </c>
      <c r="J435" t="s">
        <v>28</v>
      </c>
      <c r="K435" t="s">
        <v>28</v>
      </c>
      <c r="L435" t="s">
        <v>980</v>
      </c>
    </row>
    <row r="436" spans="1:12" ht="14.25">
      <c r="A436">
        <v>63444</v>
      </c>
      <c r="B436" t="s">
        <v>981</v>
      </c>
      <c r="C436" t="s">
        <v>47</v>
      </c>
      <c r="D436" t="s">
        <v>47</v>
      </c>
      <c r="E436" t="s">
        <v>48</v>
      </c>
      <c r="F436" t="s">
        <v>47</v>
      </c>
      <c r="G436" t="s">
        <v>30</v>
      </c>
      <c r="H436">
        <v>20140627</v>
      </c>
      <c r="I436">
        <v>20160408</v>
      </c>
      <c r="J436" t="s">
        <v>28</v>
      </c>
      <c r="K436" t="s">
        <v>28</v>
      </c>
      <c r="L436" t="s">
        <v>982</v>
      </c>
    </row>
    <row r="437" spans="1:12" ht="14.25">
      <c r="A437">
        <v>63445</v>
      </c>
      <c r="B437" t="s">
        <v>983</v>
      </c>
      <c r="C437" t="s">
        <v>121</v>
      </c>
      <c r="D437" t="s">
        <v>121</v>
      </c>
      <c r="E437" t="s">
        <v>71</v>
      </c>
      <c r="F437" t="s">
        <v>101</v>
      </c>
      <c r="G437" t="s">
        <v>23</v>
      </c>
      <c r="H437">
        <v>20191021</v>
      </c>
      <c r="I437">
        <v>20240129</v>
      </c>
      <c r="J437" t="s">
        <v>28</v>
      </c>
      <c r="K437" t="s">
        <v>28</v>
      </c>
      <c r="L437" t="s">
        <v>984</v>
      </c>
    </row>
    <row r="438" spans="1:12" ht="14.25">
      <c r="A438">
        <v>63446</v>
      </c>
      <c r="B438" t="s">
        <v>985</v>
      </c>
      <c r="C438" t="s">
        <v>27</v>
      </c>
      <c r="D438" t="s">
        <v>27</v>
      </c>
      <c r="E438" t="s">
        <v>28</v>
      </c>
      <c r="F438" t="s">
        <v>29</v>
      </c>
      <c r="G438" t="s">
        <v>30</v>
      </c>
      <c r="H438">
        <v>20070319</v>
      </c>
      <c r="I438">
        <v>20070319</v>
      </c>
      <c r="J438" t="s">
        <v>31</v>
      </c>
      <c r="K438" t="s">
        <v>28</v>
      </c>
      <c r="L438" t="s">
        <v>986</v>
      </c>
    </row>
    <row r="439" spans="1:12" ht="14.25">
      <c r="A439">
        <v>63447</v>
      </c>
      <c r="B439" t="s">
        <v>987</v>
      </c>
      <c r="C439" t="s">
        <v>63</v>
      </c>
      <c r="D439" t="s">
        <v>987</v>
      </c>
      <c r="E439" t="s">
        <v>44</v>
      </c>
      <c r="F439" t="s">
        <v>36</v>
      </c>
      <c r="G439" t="s">
        <v>37</v>
      </c>
      <c r="H439" t="s">
        <v>28</v>
      </c>
      <c r="I439">
        <v>19000101</v>
      </c>
      <c r="J439" t="s">
        <v>28</v>
      </c>
      <c r="K439" t="s">
        <v>28</v>
      </c>
      <c r="L439" t="s">
        <v>988</v>
      </c>
    </row>
    <row r="440" spans="1:12" ht="14.25">
      <c r="A440">
        <v>63448</v>
      </c>
      <c r="B440" t="s">
        <v>989</v>
      </c>
      <c r="C440" t="s">
        <v>47</v>
      </c>
      <c r="D440" t="s">
        <v>47</v>
      </c>
      <c r="E440" t="s">
        <v>48</v>
      </c>
      <c r="F440" t="s">
        <v>47</v>
      </c>
      <c r="G440" t="s">
        <v>37</v>
      </c>
      <c r="H440">
        <v>20170327</v>
      </c>
      <c r="I440">
        <v>20170327</v>
      </c>
      <c r="J440" t="s">
        <v>28</v>
      </c>
      <c r="K440" t="s">
        <v>28</v>
      </c>
      <c r="L440" t="s">
        <v>990</v>
      </c>
    </row>
    <row r="441" spans="1:12" ht="14.25">
      <c r="A441">
        <v>63449</v>
      </c>
      <c r="B441" t="s">
        <v>991</v>
      </c>
      <c r="C441" t="s">
        <v>130</v>
      </c>
      <c r="D441" t="s">
        <v>991</v>
      </c>
      <c r="E441" t="s">
        <v>28</v>
      </c>
      <c r="F441" t="s">
        <v>36</v>
      </c>
      <c r="G441" t="s">
        <v>37</v>
      </c>
      <c r="H441" t="s">
        <v>28</v>
      </c>
      <c r="I441">
        <v>19000101</v>
      </c>
      <c r="J441" t="s">
        <v>28</v>
      </c>
      <c r="K441" t="s">
        <v>992</v>
      </c>
      <c r="L441" t="s">
        <v>993</v>
      </c>
    </row>
    <row r="442" spans="1:12" ht="14.25">
      <c r="A442">
        <v>63450</v>
      </c>
      <c r="B442" t="s">
        <v>994</v>
      </c>
      <c r="C442" t="s">
        <v>157</v>
      </c>
      <c r="D442" t="s">
        <v>994</v>
      </c>
      <c r="E442" t="s">
        <v>44</v>
      </c>
      <c r="F442" t="s">
        <v>36</v>
      </c>
      <c r="G442" t="s">
        <v>37</v>
      </c>
      <c r="H442" t="s">
        <v>28</v>
      </c>
      <c r="I442">
        <v>19000101</v>
      </c>
      <c r="J442" t="s">
        <v>28</v>
      </c>
      <c r="K442" t="s">
        <v>28</v>
      </c>
      <c r="L442" t="s">
        <v>995</v>
      </c>
    </row>
    <row r="443" spans="1:12" ht="14.25">
      <c r="A443">
        <v>63451</v>
      </c>
      <c r="B443" t="s">
        <v>996</v>
      </c>
      <c r="C443" t="s">
        <v>84</v>
      </c>
      <c r="D443" t="s">
        <v>996</v>
      </c>
      <c r="E443" t="s">
        <v>28</v>
      </c>
      <c r="F443" t="s">
        <v>13</v>
      </c>
      <c r="G443" t="s">
        <v>85</v>
      </c>
      <c r="H443">
        <v>20050721</v>
      </c>
      <c r="I443">
        <v>20050721</v>
      </c>
      <c r="J443" t="s">
        <v>28</v>
      </c>
      <c r="K443" t="s">
        <v>28</v>
      </c>
      <c r="L443" t="s">
        <v>997</v>
      </c>
    </row>
    <row r="444" spans="1:12" ht="14.25">
      <c r="A444">
        <v>63452</v>
      </c>
      <c r="B444" t="s">
        <v>998</v>
      </c>
      <c r="C444" t="s">
        <v>47</v>
      </c>
      <c r="D444" t="s">
        <v>47</v>
      </c>
      <c r="E444" t="s">
        <v>48</v>
      </c>
      <c r="F444" t="s">
        <v>47</v>
      </c>
      <c r="G444" t="s">
        <v>85</v>
      </c>
      <c r="H444">
        <v>20110110</v>
      </c>
      <c r="I444">
        <v>20110110</v>
      </c>
      <c r="J444" t="s">
        <v>28</v>
      </c>
      <c r="K444" t="s">
        <v>28</v>
      </c>
      <c r="L444" t="s">
        <v>999</v>
      </c>
    </row>
    <row r="445" spans="1:12" ht="14.25">
      <c r="A445">
        <v>63453</v>
      </c>
      <c r="B445" t="s">
        <v>1000</v>
      </c>
      <c r="C445" t="s">
        <v>121</v>
      </c>
      <c r="D445" t="s">
        <v>121</v>
      </c>
      <c r="E445" t="s">
        <v>71</v>
      </c>
      <c r="F445" t="s">
        <v>101</v>
      </c>
      <c r="G445" t="s">
        <v>23</v>
      </c>
      <c r="H445">
        <v>20191021</v>
      </c>
      <c r="I445">
        <v>20240129</v>
      </c>
      <c r="J445" t="s">
        <v>28</v>
      </c>
      <c r="K445" t="s">
        <v>28</v>
      </c>
      <c r="L445" t="s">
        <v>1001</v>
      </c>
    </row>
    <row r="446" spans="1:12" ht="14.25">
      <c r="A446">
        <v>63454</v>
      </c>
      <c r="B446" t="s">
        <v>1002</v>
      </c>
      <c r="C446" t="s">
        <v>34</v>
      </c>
      <c r="D446" t="s">
        <v>34</v>
      </c>
      <c r="E446" t="s">
        <v>35</v>
      </c>
      <c r="F446" t="s">
        <v>60</v>
      </c>
      <c r="G446" t="s">
        <v>23</v>
      </c>
      <c r="H446">
        <v>20121015</v>
      </c>
      <c r="I446">
        <v>20180920</v>
      </c>
      <c r="J446" t="s">
        <v>28</v>
      </c>
      <c r="K446" t="s">
        <v>28</v>
      </c>
      <c r="L446" t="s">
        <v>1003</v>
      </c>
    </row>
    <row r="447" spans="1:12" ht="14.25">
      <c r="A447">
        <v>63455</v>
      </c>
      <c r="B447" t="s">
        <v>1004</v>
      </c>
      <c r="C447" t="s">
        <v>88</v>
      </c>
      <c r="D447" t="s">
        <v>89</v>
      </c>
      <c r="E447" t="s">
        <v>71</v>
      </c>
      <c r="F447" t="s">
        <v>101</v>
      </c>
      <c r="G447" t="s">
        <v>30</v>
      </c>
      <c r="H447">
        <v>20140228</v>
      </c>
      <c r="I447">
        <v>20180525</v>
      </c>
      <c r="J447" t="s">
        <v>90</v>
      </c>
      <c r="K447" t="s">
        <v>28</v>
      </c>
      <c r="L447" t="s">
        <v>1005</v>
      </c>
    </row>
    <row r="448" spans="1:12" ht="14.25">
      <c r="A448">
        <v>63456</v>
      </c>
      <c r="B448" t="s">
        <v>1006</v>
      </c>
      <c r="C448" t="s">
        <v>47</v>
      </c>
      <c r="D448" t="s">
        <v>47</v>
      </c>
      <c r="E448" t="s">
        <v>48</v>
      </c>
      <c r="F448" t="s">
        <v>47</v>
      </c>
      <c r="G448" t="s">
        <v>37</v>
      </c>
      <c r="H448" t="s">
        <v>28</v>
      </c>
      <c r="I448">
        <v>20160101</v>
      </c>
      <c r="J448" t="s">
        <v>28</v>
      </c>
      <c r="K448" t="s">
        <v>28</v>
      </c>
      <c r="L448" t="s">
        <v>1007</v>
      </c>
    </row>
    <row r="449" spans="1:12" ht="14.25">
      <c r="A449">
        <v>63457</v>
      </c>
      <c r="B449" t="s">
        <v>1008</v>
      </c>
      <c r="C449" t="s">
        <v>88</v>
      </c>
      <c r="D449" t="s">
        <v>89</v>
      </c>
      <c r="E449" t="s">
        <v>71</v>
      </c>
      <c r="F449" t="s">
        <v>101</v>
      </c>
      <c r="G449" t="s">
        <v>30</v>
      </c>
      <c r="H449">
        <v>20181115</v>
      </c>
      <c r="I449">
        <v>20190627</v>
      </c>
      <c r="J449" t="s">
        <v>90</v>
      </c>
      <c r="K449" t="s">
        <v>28</v>
      </c>
      <c r="L449" t="s">
        <v>1009</v>
      </c>
    </row>
    <row r="450" spans="1:12" ht="14.25">
      <c r="A450">
        <v>63458</v>
      </c>
      <c r="B450" t="s">
        <v>1010</v>
      </c>
      <c r="C450" t="s">
        <v>47</v>
      </c>
      <c r="D450" t="s">
        <v>47</v>
      </c>
      <c r="E450" t="s">
        <v>48</v>
      </c>
      <c r="F450" t="s">
        <v>36</v>
      </c>
      <c r="G450" t="s">
        <v>37</v>
      </c>
      <c r="H450" t="s">
        <v>28</v>
      </c>
      <c r="I450">
        <v>19000101</v>
      </c>
      <c r="J450" t="s">
        <v>28</v>
      </c>
      <c r="K450" t="s">
        <v>28</v>
      </c>
      <c r="L450" t="s">
        <v>1011</v>
      </c>
    </row>
    <row r="451" spans="1:12" ht="14.25">
      <c r="A451">
        <v>63459</v>
      </c>
      <c r="B451" t="s">
        <v>1012</v>
      </c>
      <c r="C451" t="s">
        <v>27</v>
      </c>
      <c r="D451" t="s">
        <v>27</v>
      </c>
      <c r="E451" t="s">
        <v>28</v>
      </c>
      <c r="F451" t="s">
        <v>29</v>
      </c>
      <c r="G451" t="s">
        <v>85</v>
      </c>
      <c r="H451">
        <v>20070209</v>
      </c>
      <c r="I451">
        <v>20070209</v>
      </c>
      <c r="J451" t="s">
        <v>31</v>
      </c>
      <c r="K451" t="s">
        <v>28</v>
      </c>
      <c r="L451" t="s">
        <v>1013</v>
      </c>
    </row>
    <row r="452" spans="1:12" ht="14.25">
      <c r="A452">
        <v>63460</v>
      </c>
      <c r="B452" t="s">
        <v>1014</v>
      </c>
      <c r="C452" t="s">
        <v>157</v>
      </c>
      <c r="D452" t="s">
        <v>1014</v>
      </c>
      <c r="E452" t="s">
        <v>44</v>
      </c>
      <c r="F452" t="s">
        <v>36</v>
      </c>
      <c r="G452" t="s">
        <v>37</v>
      </c>
      <c r="H452" t="s">
        <v>28</v>
      </c>
      <c r="I452">
        <v>19000101</v>
      </c>
      <c r="J452" t="s">
        <v>28</v>
      </c>
      <c r="K452" t="s">
        <v>1015</v>
      </c>
      <c r="L452" t="s">
        <v>1016</v>
      </c>
    </row>
    <row r="453" spans="1:12" ht="14.25">
      <c r="A453">
        <v>63461</v>
      </c>
      <c r="B453" t="s">
        <v>1017</v>
      </c>
      <c r="C453" t="s">
        <v>145</v>
      </c>
      <c r="D453" t="s">
        <v>146</v>
      </c>
      <c r="E453" t="s">
        <v>35</v>
      </c>
      <c r="F453" t="s">
        <v>36</v>
      </c>
      <c r="G453" t="s">
        <v>37</v>
      </c>
      <c r="H453" t="s">
        <v>28</v>
      </c>
      <c r="I453">
        <v>19000101</v>
      </c>
      <c r="J453" t="s">
        <v>148</v>
      </c>
      <c r="K453" t="s">
        <v>28</v>
      </c>
      <c r="L453" t="s">
        <v>1018</v>
      </c>
    </row>
    <row r="454" spans="1:12" ht="14.25">
      <c r="A454">
        <v>63462</v>
      </c>
      <c r="B454" t="s">
        <v>1019</v>
      </c>
      <c r="C454" t="s">
        <v>63</v>
      </c>
      <c r="D454" t="s">
        <v>1019</v>
      </c>
      <c r="E454" t="s">
        <v>28</v>
      </c>
      <c r="F454" t="s">
        <v>36</v>
      </c>
      <c r="G454" t="s">
        <v>37</v>
      </c>
      <c r="H454" t="s">
        <v>28</v>
      </c>
      <c r="I454">
        <v>19000101</v>
      </c>
      <c r="J454" t="s">
        <v>28</v>
      </c>
      <c r="K454" t="s">
        <v>1020</v>
      </c>
      <c r="L454" t="s">
        <v>1021</v>
      </c>
    </row>
    <row r="455" spans="1:12" ht="14.25">
      <c r="A455">
        <v>63463</v>
      </c>
      <c r="B455" t="s">
        <v>1022</v>
      </c>
      <c r="C455" t="s">
        <v>55</v>
      </c>
      <c r="D455" t="s">
        <v>1022</v>
      </c>
      <c r="E455" t="s">
        <v>35</v>
      </c>
      <c r="F455" t="s">
        <v>55</v>
      </c>
      <c r="G455" t="s">
        <v>37</v>
      </c>
      <c r="H455">
        <v>20170327</v>
      </c>
      <c r="I455">
        <v>20170327</v>
      </c>
      <c r="J455" t="s">
        <v>28</v>
      </c>
      <c r="K455" t="s">
        <v>28</v>
      </c>
      <c r="L455" t="s">
        <v>1023</v>
      </c>
    </row>
    <row r="456" spans="1:12" ht="14.25">
      <c r="A456">
        <v>63464</v>
      </c>
      <c r="B456" t="s">
        <v>1024</v>
      </c>
      <c r="C456" t="s">
        <v>43</v>
      </c>
      <c r="D456" t="s">
        <v>1024</v>
      </c>
      <c r="E456" t="s">
        <v>44</v>
      </c>
      <c r="F456" t="s">
        <v>43</v>
      </c>
      <c r="G456" t="s">
        <v>30</v>
      </c>
      <c r="H456">
        <v>20161209</v>
      </c>
      <c r="I456">
        <v>20161209</v>
      </c>
      <c r="J456" t="s">
        <v>28</v>
      </c>
      <c r="K456" t="s">
        <v>28</v>
      </c>
      <c r="L456" t="s">
        <v>1025</v>
      </c>
    </row>
    <row r="457" spans="1:12" ht="14.25">
      <c r="A457">
        <v>63465</v>
      </c>
      <c r="B457" t="s">
        <v>1026</v>
      </c>
      <c r="C457" t="s">
        <v>34</v>
      </c>
      <c r="D457" t="s">
        <v>34</v>
      </c>
      <c r="E457" t="s">
        <v>35</v>
      </c>
      <c r="F457" t="s">
        <v>60</v>
      </c>
      <c r="G457" t="s">
        <v>23</v>
      </c>
      <c r="H457">
        <v>20160427</v>
      </c>
      <c r="I457">
        <v>20161201</v>
      </c>
      <c r="J457" t="s">
        <v>28</v>
      </c>
      <c r="K457" t="s">
        <v>28</v>
      </c>
      <c r="L457" t="s">
        <v>1027</v>
      </c>
    </row>
    <row r="458" spans="1:12" ht="14.25">
      <c r="A458">
        <v>63466</v>
      </c>
      <c r="B458" t="s">
        <v>1028</v>
      </c>
      <c r="C458" t="s">
        <v>47</v>
      </c>
      <c r="D458" t="s">
        <v>47</v>
      </c>
      <c r="E458" t="s">
        <v>48</v>
      </c>
      <c r="F458" t="s">
        <v>47</v>
      </c>
      <c r="G458" t="s">
        <v>37</v>
      </c>
      <c r="H458" t="s">
        <v>28</v>
      </c>
      <c r="I458">
        <v>20160101</v>
      </c>
      <c r="J458" t="s">
        <v>28</v>
      </c>
      <c r="K458" t="s">
        <v>28</v>
      </c>
      <c r="L458" t="s">
        <v>1029</v>
      </c>
    </row>
    <row r="459" spans="1:12" ht="14.25">
      <c r="A459">
        <v>63467</v>
      </c>
      <c r="B459" t="s">
        <v>1030</v>
      </c>
      <c r="C459" t="s">
        <v>157</v>
      </c>
      <c r="D459" t="s">
        <v>1030</v>
      </c>
      <c r="E459" t="s">
        <v>44</v>
      </c>
      <c r="F459" t="s">
        <v>36</v>
      </c>
      <c r="G459" t="s">
        <v>37</v>
      </c>
      <c r="H459" t="s">
        <v>28</v>
      </c>
      <c r="I459">
        <v>19000101</v>
      </c>
      <c r="J459" t="s">
        <v>28</v>
      </c>
      <c r="K459" t="s">
        <v>28</v>
      </c>
      <c r="L459" t="s">
        <v>1031</v>
      </c>
    </row>
    <row r="460" spans="1:12" ht="14.25">
      <c r="A460">
        <v>63468</v>
      </c>
      <c r="B460" t="s">
        <v>1032</v>
      </c>
      <c r="C460" t="s">
        <v>55</v>
      </c>
      <c r="D460" t="s">
        <v>1032</v>
      </c>
      <c r="E460" t="s">
        <v>35</v>
      </c>
      <c r="F460" t="s">
        <v>36</v>
      </c>
      <c r="G460" t="s">
        <v>37</v>
      </c>
      <c r="H460" t="s">
        <v>28</v>
      </c>
      <c r="I460">
        <v>19000101</v>
      </c>
      <c r="J460" t="s">
        <v>28</v>
      </c>
      <c r="K460" t="s">
        <v>28</v>
      </c>
      <c r="L460" t="s">
        <v>1033</v>
      </c>
    </row>
    <row r="461" spans="1:12" ht="14.25">
      <c r="A461">
        <v>63469</v>
      </c>
      <c r="B461" t="s">
        <v>1034</v>
      </c>
      <c r="C461" t="s">
        <v>55</v>
      </c>
      <c r="D461" t="s">
        <v>1034</v>
      </c>
      <c r="E461" t="s">
        <v>35</v>
      </c>
      <c r="F461" t="s">
        <v>55</v>
      </c>
      <c r="G461" t="s">
        <v>30</v>
      </c>
      <c r="H461">
        <v>20090511</v>
      </c>
      <c r="I461">
        <v>20140926</v>
      </c>
      <c r="J461" t="s">
        <v>28</v>
      </c>
      <c r="K461" t="s">
        <v>28</v>
      </c>
      <c r="L461" t="s">
        <v>1035</v>
      </c>
    </row>
    <row r="462" spans="1:12" ht="14.25">
      <c r="A462">
        <v>63470</v>
      </c>
      <c r="B462" t="s">
        <v>1036</v>
      </c>
      <c r="C462" t="s">
        <v>230</v>
      </c>
      <c r="D462" t="s">
        <v>230</v>
      </c>
      <c r="E462" t="s">
        <v>71</v>
      </c>
      <c r="F462" t="s">
        <v>230</v>
      </c>
      <c r="G462" t="s">
        <v>23</v>
      </c>
      <c r="H462">
        <v>20230307</v>
      </c>
      <c r="I462">
        <v>20230307</v>
      </c>
      <c r="J462" t="s">
        <v>28</v>
      </c>
      <c r="K462" t="s">
        <v>28</v>
      </c>
      <c r="L462" t="s">
        <v>1037</v>
      </c>
    </row>
    <row r="463" spans="1:12" ht="14.25">
      <c r="A463">
        <v>63471</v>
      </c>
      <c r="B463" t="s">
        <v>1038</v>
      </c>
      <c r="C463" t="s">
        <v>63</v>
      </c>
      <c r="D463" t="s">
        <v>1038</v>
      </c>
      <c r="E463" t="s">
        <v>44</v>
      </c>
      <c r="F463" t="s">
        <v>13</v>
      </c>
      <c r="G463" t="s">
        <v>30</v>
      </c>
      <c r="H463">
        <v>20070629</v>
      </c>
      <c r="I463">
        <v>20070629</v>
      </c>
      <c r="J463" t="s">
        <v>28</v>
      </c>
      <c r="K463" t="s">
        <v>1039</v>
      </c>
      <c r="L463" t="s">
        <v>1040</v>
      </c>
    </row>
    <row r="464" spans="1:12" ht="14.25">
      <c r="A464">
        <v>63472</v>
      </c>
      <c r="B464" t="s">
        <v>1041</v>
      </c>
      <c r="C464" t="s">
        <v>88</v>
      </c>
      <c r="D464" t="s">
        <v>89</v>
      </c>
      <c r="E464" t="s">
        <v>71</v>
      </c>
      <c r="F464" t="s">
        <v>101</v>
      </c>
      <c r="G464" t="s">
        <v>30</v>
      </c>
      <c r="H464">
        <v>20150624</v>
      </c>
      <c r="I464">
        <v>20170705</v>
      </c>
      <c r="J464" t="s">
        <v>90</v>
      </c>
      <c r="K464" t="s">
        <v>28</v>
      </c>
      <c r="L464" t="s">
        <v>1042</v>
      </c>
    </row>
    <row r="465" spans="1:12" ht="14.25">
      <c r="A465">
        <v>63473</v>
      </c>
      <c r="B465" t="s">
        <v>1043</v>
      </c>
      <c r="C465" t="s">
        <v>43</v>
      </c>
      <c r="D465" t="s">
        <v>1043</v>
      </c>
      <c r="E465" t="s">
        <v>44</v>
      </c>
      <c r="F465" t="s">
        <v>43</v>
      </c>
      <c r="G465" t="s">
        <v>85</v>
      </c>
      <c r="H465">
        <v>20030617</v>
      </c>
      <c r="I465">
        <v>20030617</v>
      </c>
      <c r="J465" t="s">
        <v>28</v>
      </c>
      <c r="K465" t="s">
        <v>1044</v>
      </c>
      <c r="L465" t="s">
        <v>1045</v>
      </c>
    </row>
    <row r="466" spans="1:12" ht="14.25">
      <c r="A466" t="s">
        <v>1046</v>
      </c>
      <c r="B466" t="s">
        <v>1041</v>
      </c>
      <c r="C466" t="s">
        <v>88</v>
      </c>
      <c r="D466" t="s">
        <v>89</v>
      </c>
      <c r="E466" t="s">
        <v>71</v>
      </c>
      <c r="F466" t="s">
        <v>101</v>
      </c>
      <c r="G466" t="s">
        <v>30</v>
      </c>
      <c r="H466" t="s">
        <v>1047</v>
      </c>
      <c r="I466" t="s">
        <v>1048</v>
      </c>
      <c r="J466" t="s">
        <v>90</v>
      </c>
      <c r="L466" t="s">
        <v>1042</v>
      </c>
    </row>
    <row r="467" spans="1:12" ht="14.25">
      <c r="A467" t="s">
        <v>1049</v>
      </c>
      <c r="B467" t="s">
        <v>1043</v>
      </c>
      <c r="C467" t="s">
        <v>43</v>
      </c>
      <c r="D467" t="s">
        <v>1043</v>
      </c>
      <c r="E467" t="s">
        <v>44</v>
      </c>
      <c r="F467" t="s">
        <v>43</v>
      </c>
      <c r="G467" t="s">
        <v>85</v>
      </c>
      <c r="H467" t="s">
        <v>1050</v>
      </c>
      <c r="I467" t="s">
        <v>1050</v>
      </c>
      <c r="K467" t="s">
        <v>1044</v>
      </c>
      <c r="L467" t="s">
        <v>1045</v>
      </c>
    </row>
    <row r="468" spans="1:12" ht="14.25">
      <c r="A468" t="s">
        <v>1049</v>
      </c>
      <c r="B468" t="s">
        <v>1043</v>
      </c>
      <c r="C468" t="s">
        <v>43</v>
      </c>
      <c r="D468" t="s">
        <v>1043</v>
      </c>
      <c r="E468" t="s">
        <v>44</v>
      </c>
      <c r="F468" t="s">
        <v>43</v>
      </c>
      <c r="G468" t="s">
        <v>85</v>
      </c>
      <c r="H468" t="s">
        <v>1050</v>
      </c>
      <c r="I468" t="s">
        <v>1050</v>
      </c>
      <c r="L468" t="s">
        <v>1045</v>
      </c>
    </row>
    <row r="470" ht="14.25">
      <c r="F470" s="14"/>
    </row>
    <row r="497" ht="14.25">
      <c r="F497" s="14"/>
    </row>
    <row r="617" ht="14.25">
      <c r="F617" s="14"/>
    </row>
  </sheetData>
  <sheetProtection selectLockedCells="1" selectUnlockedCells="1"/>
  <autoFilter ref="A1:L469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2023-03-27T08:50:42Z</dcterms:created>
  <dcterms:modified xsi:type="dcterms:W3CDTF">2024-05-01T15:13:18Z</dcterms:modified>
  <cp:category/>
  <cp:version/>
  <cp:contentType/>
  <cp:contentStatus/>
  <cp:revision>10</cp:revision>
</cp:coreProperties>
</file>